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nFUDKFffUwBtOBCBiBr4X2ZYILQ=="/>
    </ext>
  </extLst>
</workbook>
</file>

<file path=xl/sharedStrings.xml><?xml version="1.0" encoding="utf-8"?>
<sst xmlns="http://schemas.openxmlformats.org/spreadsheetml/2006/main" count="730" uniqueCount="356">
  <si>
    <t>Return Name</t>
  </si>
  <si>
    <t>Return Address 1</t>
  </si>
  <si>
    <t>Return Address 2</t>
  </si>
  <si>
    <t>Full Name</t>
  </si>
  <si>
    <t>Title</t>
  </si>
  <si>
    <t>First Name</t>
  </si>
  <si>
    <t>Last Name</t>
  </si>
  <si>
    <t>Office Address 1</t>
  </si>
  <si>
    <t>Mailing Address</t>
  </si>
  <si>
    <t>Office Address 2</t>
  </si>
  <si>
    <t>City</t>
  </si>
  <si>
    <t>State</t>
  </si>
  <si>
    <t>Zip</t>
  </si>
  <si>
    <t>Salut'n</t>
  </si>
  <si>
    <t>Leg Room</t>
  </si>
  <si>
    <t>Leg Tel (919)</t>
  </si>
  <si>
    <t>Party</t>
  </si>
  <si>
    <t>District</t>
  </si>
  <si>
    <t>Email Address</t>
  </si>
  <si>
    <t>League of Women Voters of Wake County</t>
  </si>
  <si>
    <t>3509 Haworth Drive, Suite 306</t>
  </si>
  <si>
    <t>Raleigh, NC 27609</t>
  </si>
  <si>
    <t>Senator</t>
  </si>
  <si>
    <t>W. Ted</t>
  </si>
  <si>
    <t>Alexander</t>
  </si>
  <si>
    <t>621 Legislative Office Building</t>
  </si>
  <si>
    <t>Raleigh</t>
  </si>
  <si>
    <t>NC</t>
  </si>
  <si>
    <t>621 LOB</t>
  </si>
  <si>
    <t>715-0690</t>
  </si>
  <si>
    <t>Rep</t>
  </si>
  <si>
    <t>Ted.Alexander@ncleg.gov</t>
  </si>
  <si>
    <t>Deanna</t>
  </si>
  <si>
    <t>Ballard</t>
  </si>
  <si>
    <t>521 Legislative Office Building</t>
  </si>
  <si>
    <t>521 LOB</t>
  </si>
  <si>
    <t>733-5742</t>
  </si>
  <si>
    <t>Deanna.Ballard@ncleg.gov</t>
  </si>
  <si>
    <t>Lisa</t>
  </si>
  <si>
    <t>Barnes</t>
  </si>
  <si>
    <t>2117 Legislative Building</t>
  </si>
  <si>
    <t>2117 LB</t>
  </si>
  <si>
    <t>715-3030</t>
  </si>
  <si>
    <t>Lisa.Barnes@ncleg.gov</t>
  </si>
  <si>
    <t>Sydney</t>
  </si>
  <si>
    <t>Batch</t>
  </si>
  <si>
    <t>520 Legislative Office Building</t>
  </si>
  <si>
    <t>520 LOB</t>
  </si>
  <si>
    <t>Dem</t>
  </si>
  <si>
    <t>Sydney.Batch@ncleg.gov</t>
  </si>
  <si>
    <t>Ernestine</t>
  </si>
  <si>
    <t>Bazemore</t>
  </si>
  <si>
    <t>1040 NC Highway 305</t>
  </si>
  <si>
    <t>Aulander</t>
  </si>
  <si>
    <t>1119 LB</t>
  </si>
  <si>
    <t>715-3040</t>
  </si>
  <si>
    <t>Ernestine.Bazemore@ncleg.gov</t>
  </si>
  <si>
    <t>Philip</t>
  </si>
  <si>
    <t>Berger</t>
  </si>
  <si>
    <t>P.O. Box 1309</t>
  </si>
  <si>
    <t>Eden</t>
  </si>
  <si>
    <t>27289-1309</t>
  </si>
  <si>
    <t>Phil</t>
  </si>
  <si>
    <t>2007 LB</t>
  </si>
  <si>
    <t>733-5708</t>
  </si>
  <si>
    <t>Phil.Berger@ncleg.gov</t>
  </si>
  <si>
    <t>Daniel</t>
  </si>
  <si>
    <t>Blue</t>
  </si>
  <si>
    <t>P.O. Box 1730</t>
  </si>
  <si>
    <t>Dan</t>
  </si>
  <si>
    <t>1129 LB</t>
  </si>
  <si>
    <t>733-5752</t>
  </si>
  <si>
    <t>Dan.Blue@ncleg.gov</t>
  </si>
  <si>
    <t>Danny</t>
  </si>
  <si>
    <t>Britt</t>
  </si>
  <si>
    <t>525 Legislative Office Building</t>
  </si>
  <si>
    <t>525 LOB</t>
  </si>
  <si>
    <t>733-5651</t>
  </si>
  <si>
    <t>Danny.Britt@ncleg.gov</t>
  </si>
  <si>
    <t>James</t>
  </si>
  <si>
    <t>Burgin</t>
  </si>
  <si>
    <t>P.O. Box 1</t>
  </si>
  <si>
    <t>Angier</t>
  </si>
  <si>
    <t>Jim</t>
  </si>
  <si>
    <t>620 LOB</t>
  </si>
  <si>
    <t>733-5748</t>
  </si>
  <si>
    <t>Jim.Burgin@ncleg.gov</t>
  </si>
  <si>
    <t>Jay</t>
  </si>
  <si>
    <t>Chaudhuri</t>
  </si>
  <si>
    <t>P.O. Box 1007</t>
  </si>
  <si>
    <t>1028 LB</t>
  </si>
  <si>
    <t>715-6400</t>
  </si>
  <si>
    <t>Jay.Chaudhuri@ncleg.gov</t>
  </si>
  <si>
    <t>Robert</t>
  </si>
  <si>
    <t>Clark</t>
  </si>
  <si>
    <t>603 East Lake Ridge Road</t>
  </si>
  <si>
    <t>Raeford</t>
  </si>
  <si>
    <t>Ben</t>
  </si>
  <si>
    <t>1117 LB</t>
  </si>
  <si>
    <t>733-9349</t>
  </si>
  <si>
    <t>Ben.Clark@ncleg.gov</t>
  </si>
  <si>
    <t>Kevin</t>
  </si>
  <si>
    <t>Corbin</t>
  </si>
  <si>
    <t>733-5875</t>
  </si>
  <si>
    <t>Kevin.Corbin@ncleg.gov</t>
  </si>
  <si>
    <t>David</t>
  </si>
  <si>
    <t>Craven</t>
  </si>
  <si>
    <t>P.O. Box 877</t>
  </si>
  <si>
    <t>Ramseur</t>
  </si>
  <si>
    <t>2106 LB</t>
  </si>
  <si>
    <t>733-5870</t>
  </si>
  <si>
    <t>David.Craven@ncleg.gov</t>
  </si>
  <si>
    <t>Sarah</t>
  </si>
  <si>
    <t>Crawford</t>
  </si>
  <si>
    <t>518 Legislative Office Building</t>
  </si>
  <si>
    <t>518 LOB</t>
  </si>
  <si>
    <t>733-5850</t>
  </si>
  <si>
    <t>Sarah.Crawford@ncleg.gov</t>
  </si>
  <si>
    <t>Warren</t>
  </si>
  <si>
    <t>P.O. Box 1825</t>
  </si>
  <si>
    <t>Morganton</t>
  </si>
  <si>
    <t>627 LOB</t>
  </si>
  <si>
    <t>715-7823</t>
  </si>
  <si>
    <t>Warren.Daniel@ncleg.gov</t>
  </si>
  <si>
    <t>Donald</t>
  </si>
  <si>
    <t>Davis</t>
  </si>
  <si>
    <t>2760 W. Arlington Blvd. #308</t>
  </si>
  <si>
    <t>Greenville</t>
  </si>
  <si>
    <t>Don</t>
  </si>
  <si>
    <t>629 LOB</t>
  </si>
  <si>
    <t>715-8363</t>
  </si>
  <si>
    <t>Don.Davis@ncleg.gov</t>
  </si>
  <si>
    <t>Kirk</t>
  </si>
  <si>
    <t>deViere</t>
  </si>
  <si>
    <t>513 Oakridge Avenue</t>
  </si>
  <si>
    <t>Fayetteville</t>
  </si>
  <si>
    <t>515 LOB</t>
  </si>
  <si>
    <t>733-5776</t>
  </si>
  <si>
    <t>Kirk.deViere@ncleg.gov</t>
  </si>
  <si>
    <t>Charles</t>
  </si>
  <si>
    <t>Edwards</t>
  </si>
  <si>
    <t>628 Legislative Office Building</t>
  </si>
  <si>
    <t>Chuck</t>
  </si>
  <si>
    <t>628 LOB</t>
  </si>
  <si>
    <t>733-5745</t>
  </si>
  <si>
    <t>Chuck.Edwards@ncleg.gov</t>
  </si>
  <si>
    <t>Milton</t>
  </si>
  <si>
    <t>Fitch</t>
  </si>
  <si>
    <t>1127 Legislative Building</t>
  </si>
  <si>
    <t>1127 LB</t>
  </si>
  <si>
    <t>733-5878</t>
  </si>
  <si>
    <t>Toby.Fitch@ncleg.gov</t>
  </si>
  <si>
    <t>Carl</t>
  </si>
  <si>
    <t>Ford</t>
  </si>
  <si>
    <t>P.O. Box 1388</t>
  </si>
  <si>
    <t>Kannapolis</t>
  </si>
  <si>
    <t>625 LOB</t>
  </si>
  <si>
    <t>733-5665</t>
  </si>
  <si>
    <t>Carl.Ford@ncleg.gov</t>
  </si>
  <si>
    <t>Valerie</t>
  </si>
  <si>
    <t>Foushee</t>
  </si>
  <si>
    <t>145 Rubrum Drive</t>
  </si>
  <si>
    <t>Hillsborough</t>
  </si>
  <si>
    <t>410 LOB</t>
  </si>
  <si>
    <t>733-5804</t>
  </si>
  <si>
    <t>Valerie.Foushee@ncleg.gov</t>
  </si>
  <si>
    <t>Amy</t>
  </si>
  <si>
    <t>Galey</t>
  </si>
  <si>
    <t>2111 Legislative Building</t>
  </si>
  <si>
    <t>2111 LB</t>
  </si>
  <si>
    <t>301-1446</t>
  </si>
  <si>
    <t>Amy.Galey@ncleg.gov</t>
  </si>
  <si>
    <t>Michael</t>
  </si>
  <si>
    <t>Garrett</t>
  </si>
  <si>
    <t>7601 Business Park Drive Suite 107</t>
  </si>
  <si>
    <t>Greensboro</t>
  </si>
  <si>
    <t>206-C LOB</t>
  </si>
  <si>
    <t>733-5856</t>
  </si>
  <si>
    <t>Michael.Garrett@ncleg.gov</t>
  </si>
  <si>
    <t>Kathryn</t>
  </si>
  <si>
    <t>Harrington</t>
  </si>
  <si>
    <t>300-B Legislative Office Building</t>
  </si>
  <si>
    <t>Kathy</t>
  </si>
  <si>
    <t>300-B LOB</t>
  </si>
  <si>
    <t>733-5734</t>
  </si>
  <si>
    <t>Kathy.Harrington@ncleg.gov</t>
  </si>
  <si>
    <t>Ralph</t>
  </si>
  <si>
    <t>Hise</t>
  </si>
  <si>
    <t>P.O. Box 86</t>
  </si>
  <si>
    <t>Spruce Pine</t>
  </si>
  <si>
    <t>300-A LOB</t>
  </si>
  <si>
    <t>733-3460</t>
  </si>
  <si>
    <t>Ralph.Hise@ncleg.gov</t>
  </si>
  <si>
    <t>Brent</t>
  </si>
  <si>
    <t>Jackson</t>
  </si>
  <si>
    <t>2022 Legislative Building</t>
  </si>
  <si>
    <t>2022 LB</t>
  </si>
  <si>
    <t>733-5705</t>
  </si>
  <si>
    <t>Brent.Jackson@ncleg.gov</t>
  </si>
  <si>
    <t>Jeff</t>
  </si>
  <si>
    <t>P.O. Box 18515</t>
  </si>
  <si>
    <t>Charlotte</t>
  </si>
  <si>
    <t>1104 LB</t>
  </si>
  <si>
    <t>715-8331</t>
  </si>
  <si>
    <t>Jeff.Jackson@ncleg.gov</t>
  </si>
  <si>
    <t>Steve</t>
  </si>
  <si>
    <t>Jarvis</t>
  </si>
  <si>
    <t>2113 Legislative Building</t>
  </si>
  <si>
    <t>2113 LB</t>
  </si>
  <si>
    <t>733-5743</t>
  </si>
  <si>
    <t>Steve.Jarvis@ncleg.gov</t>
  </si>
  <si>
    <t>Matthew</t>
  </si>
  <si>
    <t>Johnson</t>
  </si>
  <si>
    <t>P.O. Box 591</t>
  </si>
  <si>
    <t>Monroe</t>
  </si>
  <si>
    <t>Todd</t>
  </si>
  <si>
    <t>310 LOB</t>
  </si>
  <si>
    <t>733-7659</t>
  </si>
  <si>
    <t>Todd.Johnson@ncleg.gov</t>
  </si>
  <si>
    <t>Joyce</t>
  </si>
  <si>
    <t>Krawiec</t>
  </si>
  <si>
    <t>424-D West Mountain Street</t>
  </si>
  <si>
    <t>Kernersville</t>
  </si>
  <si>
    <t>308 LOB</t>
  </si>
  <si>
    <t>733-7850</t>
  </si>
  <si>
    <t>Joyce.Krawiec@ncleg.gov</t>
  </si>
  <si>
    <t>Lazzara</t>
  </si>
  <si>
    <t>105 Dover Lane</t>
  </si>
  <si>
    <t>Jacksonville</t>
  </si>
  <si>
    <t>2115 LB</t>
  </si>
  <si>
    <t>715-3034</t>
  </si>
  <si>
    <t>Michael.Lazzara@ncleg.gov</t>
  </si>
  <si>
    <t>Lee</t>
  </si>
  <si>
    <t>523 Legislative Office Building</t>
  </si>
  <si>
    <t>27603-5925</t>
  </si>
  <si>
    <t>523 LOB</t>
  </si>
  <si>
    <t>715-2525</t>
  </si>
  <si>
    <t>Michael.Lee@ncleg.gov</t>
  </si>
  <si>
    <t>Paul</t>
  </si>
  <si>
    <t>Lowe</t>
  </si>
  <si>
    <t>P.O. Box 20262</t>
  </si>
  <si>
    <t>Winston-Salem</t>
  </si>
  <si>
    <t>1106 LB</t>
  </si>
  <si>
    <t>733-5620</t>
  </si>
  <si>
    <t>Paul.Lowe@ncleg.gov</t>
  </si>
  <si>
    <t>Natasha</t>
  </si>
  <si>
    <t>Marcus</t>
  </si>
  <si>
    <t>519 Legislative Office Building</t>
  </si>
  <si>
    <t>519 LOB</t>
  </si>
  <si>
    <t>715-3050</t>
  </si>
  <si>
    <t>Natasha.Marcus@ncleg.gov</t>
  </si>
  <si>
    <t>Julie</t>
  </si>
  <si>
    <t>Mayfield</t>
  </si>
  <si>
    <t>1025 Legislative Building</t>
  </si>
  <si>
    <t>1025 LB</t>
  </si>
  <si>
    <t>715-3001</t>
  </si>
  <si>
    <t>Julie.Mayfield@ncleg.gov</t>
  </si>
  <si>
    <t>Thomas</t>
  </si>
  <si>
    <t>McInnis</t>
  </si>
  <si>
    <t>P.O. Box 1331</t>
  </si>
  <si>
    <t>Rockingham</t>
  </si>
  <si>
    <t>Tom</t>
  </si>
  <si>
    <t>314 LOB</t>
  </si>
  <si>
    <t>733-5953</t>
  </si>
  <si>
    <t>Tom.McInnis@ncleg.gov</t>
  </si>
  <si>
    <t>Mujtaba</t>
  </si>
  <si>
    <t>Mohammed</t>
  </si>
  <si>
    <t>P.O. Box 30773</t>
  </si>
  <si>
    <t>517 LOB</t>
  </si>
  <si>
    <t>733-5955</t>
  </si>
  <si>
    <t>Mujtaba.Mohammed@ncleg.gov</t>
  </si>
  <si>
    <t>Natalie</t>
  </si>
  <si>
    <t>Murdock</t>
  </si>
  <si>
    <t>2119 Legislative Building</t>
  </si>
  <si>
    <t>2119 LB</t>
  </si>
  <si>
    <t>733-4599</t>
  </si>
  <si>
    <t>Natalie.Murdock@ncleg.gov</t>
  </si>
  <si>
    <t>Newton</t>
  </si>
  <si>
    <t>P.O. Box 145</t>
  </si>
  <si>
    <t>Mount Pleasant</t>
  </si>
  <si>
    <t>300-C LOB</t>
  </si>
  <si>
    <t>733-7223</t>
  </si>
  <si>
    <t>Paul.Newton@ncleg.gov</t>
  </si>
  <si>
    <t>Wiley</t>
  </si>
  <si>
    <t>Nickel</t>
  </si>
  <si>
    <t>2401 Weston Parkway Suite 101</t>
  </si>
  <si>
    <t>Cary</t>
  </si>
  <si>
    <t>1121 LB</t>
  </si>
  <si>
    <t>715-3036</t>
  </si>
  <si>
    <t>Wiley.Nickel@ncleg.gov</t>
  </si>
  <si>
    <t>Perry</t>
  </si>
  <si>
    <t>311 Legislative Office Building</t>
  </si>
  <si>
    <t>311 LOB</t>
  </si>
  <si>
    <t>733-5621</t>
  </si>
  <si>
    <t>Jim.Perry@ncleg.gov</t>
  </si>
  <si>
    <t>Dean</t>
  </si>
  <si>
    <t>Proctor</t>
  </si>
  <si>
    <t>2108 Legislative Building</t>
  </si>
  <si>
    <t>2108 LB</t>
  </si>
  <si>
    <t>733-5876</t>
  </si>
  <si>
    <t>Dean.Proctor@ncleg.gov</t>
  </si>
  <si>
    <t>William</t>
  </si>
  <si>
    <t>Rabon</t>
  </si>
  <si>
    <t>404 West Brunswick Street</t>
  </si>
  <si>
    <t>Southport</t>
  </si>
  <si>
    <t>Bill</t>
  </si>
  <si>
    <t>2010 LB</t>
  </si>
  <si>
    <t>733-5963</t>
  </si>
  <si>
    <t>Bill.Rabon@ncleg.gov</t>
  </si>
  <si>
    <t>Gladys</t>
  </si>
  <si>
    <t>Robinson</t>
  </si>
  <si>
    <t>1026 Legislative Building</t>
  </si>
  <si>
    <t>1026 LB</t>
  </si>
  <si>
    <t>715-3042</t>
  </si>
  <si>
    <t>Gladys.Robinson@ncleg.gov</t>
  </si>
  <si>
    <t>DeAndrea</t>
  </si>
  <si>
    <t>Salvador</t>
  </si>
  <si>
    <t>1120 Legislative Building</t>
  </si>
  <si>
    <t>1120 LB</t>
  </si>
  <si>
    <t>733-5655</t>
  </si>
  <si>
    <t>DeAndrea.Salvador@ncleg.gov</t>
  </si>
  <si>
    <t>Norman</t>
  </si>
  <si>
    <t>Sanderson</t>
  </si>
  <si>
    <t>269 Bennett Rd. #4</t>
  </si>
  <si>
    <t>Arapahoe</t>
  </si>
  <si>
    <t>309 LOB</t>
  </si>
  <si>
    <t>733-5706</t>
  </si>
  <si>
    <t>Norman.Sanderson@ncleg.gov</t>
  </si>
  <si>
    <t>Vickie</t>
  </si>
  <si>
    <t>Sawyer</t>
  </si>
  <si>
    <t>312 Legislative Office Building</t>
  </si>
  <si>
    <t>312 LOB</t>
  </si>
  <si>
    <t>715-3038</t>
  </si>
  <si>
    <t>Vickie.Sawyer@ncleg.gov</t>
  </si>
  <si>
    <t>Bob</t>
  </si>
  <si>
    <t>Steinburg</t>
  </si>
  <si>
    <t>623 Legislative Office Building</t>
  </si>
  <si>
    <t>623 LOB</t>
  </si>
  <si>
    <t>715-8293</t>
  </si>
  <si>
    <t>Bob.Steinburg@ncleg.gov</t>
  </si>
  <si>
    <t>Waddell</t>
  </si>
  <si>
    <t>8105-251 Old Concord Road</t>
  </si>
  <si>
    <t>1113 LB</t>
  </si>
  <si>
    <t>733-5650</t>
  </si>
  <si>
    <t>Joyce.Waddell@ncleg.gov</t>
  </si>
  <si>
    <t>Mike</t>
  </si>
  <si>
    <t>Woodard</t>
  </si>
  <si>
    <t>732 Ninth Street</t>
  </si>
  <si>
    <t>Durham</t>
  </si>
  <si>
    <t>406 LOB</t>
  </si>
  <si>
    <t>733-4809</t>
  </si>
  <si>
    <t>Mike.Woodard@ncleg.gov</t>
  </si>
  <si>
    <t>Lt. Governor</t>
  </si>
  <si>
    <t>Mark</t>
  </si>
  <si>
    <t>310 N Blount St, 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</si>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</sst>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1.0"/>
      <color theme="1"/>
      <name val="Calibri"/>
    </font>
    <font>
      <b/>
      <sz val="11.0"/>
      <name val="Calibri"/>
    </font>
    <font>
      <b/>
      <sz val="11.0"/>
      <color rgb="FF000000"/>
      <name val="Calibri"/>
    </font>
    <font>
      <sz val="11.0"/>
      <color theme="1"/>
      <name val="Calibri"/>
    </font>
    <font>
      <b/>
      <sz val="11.0"/>
      <color rgb="FF222222"/>
      <name val="Calibri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Fill="1" applyFont="1"/>
    <xf borderId="0" fillId="2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3" numFmtId="0" xfId="0" applyFont="1"/>
    <xf borderId="0" fillId="0" fontId="1" numFmtId="1" xfId="0" applyFont="1" applyNumberFormat="1"/>
    <xf borderId="0" fillId="0" fontId="1" numFmtId="0" xfId="0" applyAlignment="1" applyFont="1">
      <alignment horizontal="center"/>
    </xf>
    <xf borderId="0" fillId="0" fontId="1" numFmtId="1" xfId="0" applyAlignment="1" applyFont="1" applyNumberFormat="1">
      <alignment horizontal="center"/>
    </xf>
    <xf borderId="0" fillId="0" fontId="0" numFmtId="0" xfId="0" applyFont="1"/>
    <xf borderId="0" fillId="0" fontId="4" numFmtId="0" xfId="0" applyFont="1"/>
    <xf borderId="0" fillId="0" fontId="4" numFmtId="1" xfId="0" applyFont="1" applyNumberFormat="1"/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4" numFmtId="1" xfId="0" applyAlignment="1" applyFont="1" applyNumberFormat="1">
      <alignment horizontal="center"/>
    </xf>
    <xf borderId="0" fillId="0" fontId="1" numFmtId="0" xfId="0" applyAlignment="1" applyFont="1">
      <alignment horizontal="right"/>
    </xf>
    <xf borderId="0" fillId="0" fontId="3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" numFmtId="1" xfId="0" applyAlignment="1" applyFont="1" applyNumberFormat="1">
      <alignment horizontal="left"/>
    </xf>
    <xf borderId="0" fillId="0" fontId="2" numFmtId="0" xfId="0" applyFont="1"/>
    <xf borderId="0" fillId="0" fontId="5" numFmtId="0" xfId="0" applyFont="1"/>
    <xf borderId="0" fillId="0" fontId="2" numFmtId="1" xfId="0" applyFont="1" applyNumberFormat="1"/>
    <xf borderId="0" fillId="0" fontId="2" numFmtId="0" xfId="0" applyAlignment="1" applyFont="1">
      <alignment horizontal="center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42.14"/>
    <col customWidth="1" hidden="1" min="2" max="2" width="32.29"/>
    <col customWidth="1" hidden="1" min="3" max="3" width="21.86"/>
    <col customWidth="1" min="4" max="4" width="33.71"/>
    <col customWidth="1" min="5" max="5" width="18.0"/>
    <col customWidth="1" min="6" max="7" width="13.43"/>
    <col customWidth="1" hidden="1" min="8" max="8" width="29.0"/>
    <col customWidth="1" hidden="1" min="9" max="10" width="45.86"/>
    <col customWidth="1" hidden="1" min="11" max="11" width="18.86"/>
    <col customWidth="1" hidden="1" min="12" max="12" width="6.71"/>
    <col customWidth="1" hidden="1" min="13" max="13" width="13.43"/>
    <col customWidth="1" hidden="1" min="14" max="15" width="12.14"/>
    <col customWidth="1" hidden="1" min="16" max="16" width="6.71"/>
    <col customWidth="1" min="17" max="17" width="14.86"/>
    <col customWidth="1" min="18" max="18" width="9.0"/>
    <col customWidth="1" min="19" max="19" width="10.86"/>
    <col customWidth="1" min="20" max="20" width="29.71"/>
    <col customWidth="1" min="21" max="21" width="33.57"/>
    <col customWidth="1" min="22" max="22" width="15.86"/>
    <col customWidth="1" min="23" max="26" width="10.71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12</v>
      </c>
      <c r="Q1" s="2" t="s">
        <v>15</v>
      </c>
      <c r="R1" s="3" t="s">
        <v>16</v>
      </c>
      <c r="S1" s="3" t="s">
        <v>17</v>
      </c>
      <c r="T1" s="2" t="s">
        <v>18</v>
      </c>
      <c r="U1" s="4"/>
      <c r="V1" s="1"/>
      <c r="W1" s="1"/>
      <c r="X1" s="1"/>
      <c r="Y1" s="1"/>
      <c r="Z1" s="1"/>
    </row>
    <row r="2">
      <c r="A2" s="5" t="s">
        <v>19</v>
      </c>
      <c r="B2" s="5" t="s">
        <v>20</v>
      </c>
      <c r="C2" s="5" t="s">
        <v>21</v>
      </c>
      <c r="D2" s="5" t="str">
        <f t="shared" ref="D2:D52" si="1">"TO:  " &amp; E2 &amp; " " &amp; F2 &amp; " " &amp;G2</f>
        <v>TO:  Senator W. Ted Alexander</v>
      </c>
      <c r="E2" s="1" t="s">
        <v>22</v>
      </c>
      <c r="F2" s="1" t="s">
        <v>23</v>
      </c>
      <c r="G2" s="1" t="s">
        <v>24</v>
      </c>
      <c r="H2" s="1" t="str">
        <f t="shared" ref="H2:H52" si="2">"        " &amp;I2</f>
        <v>        621 Legislative Office Building</v>
      </c>
      <c r="I2" s="1" t="s">
        <v>25</v>
      </c>
      <c r="J2" s="1" t="str">
        <f t="shared" ref="J2:J52" si="3">"        " &amp;K2 &amp; ", " &amp;L2 &amp;" "&amp;M2</f>
        <v>        Raleigh, NC 27603</v>
      </c>
      <c r="K2" s="1" t="s">
        <v>26</v>
      </c>
      <c r="L2" s="1" t="s">
        <v>27</v>
      </c>
      <c r="M2" s="6">
        <v>27603.0</v>
      </c>
      <c r="N2" s="1" t="s">
        <v>23</v>
      </c>
      <c r="O2" s="1" t="s">
        <v>28</v>
      </c>
      <c r="P2" s="6">
        <v>27603.0</v>
      </c>
      <c r="Q2" s="1" t="s">
        <v>29</v>
      </c>
      <c r="R2" s="7" t="s">
        <v>30</v>
      </c>
      <c r="S2" s="8">
        <v>44.0</v>
      </c>
      <c r="T2" s="1" t="s">
        <v>31</v>
      </c>
      <c r="U2" s="1"/>
      <c r="V2" s="1"/>
      <c r="W2" s="1"/>
      <c r="X2" s="1"/>
      <c r="Y2" s="1"/>
      <c r="Z2" s="1"/>
    </row>
    <row r="3">
      <c r="A3" s="5" t="s">
        <v>19</v>
      </c>
      <c r="B3" s="5" t="s">
        <v>20</v>
      </c>
      <c r="C3" s="5" t="s">
        <v>21</v>
      </c>
      <c r="D3" s="5" t="str">
        <f t="shared" si="1"/>
        <v>TO:  Senator Deanna Ballard</v>
      </c>
      <c r="E3" s="1" t="s">
        <v>22</v>
      </c>
      <c r="F3" s="1" t="s">
        <v>32</v>
      </c>
      <c r="G3" s="1" t="s">
        <v>33</v>
      </c>
      <c r="H3" s="1" t="str">
        <f t="shared" si="2"/>
        <v>        521 Legislative Office Building</v>
      </c>
      <c r="I3" s="1" t="s">
        <v>34</v>
      </c>
      <c r="J3" s="1" t="str">
        <f t="shared" si="3"/>
        <v>        Raleigh, NC 27603</v>
      </c>
      <c r="K3" s="1" t="s">
        <v>26</v>
      </c>
      <c r="L3" s="1" t="s">
        <v>27</v>
      </c>
      <c r="M3" s="6">
        <v>27603.0</v>
      </c>
      <c r="N3" s="1" t="s">
        <v>32</v>
      </c>
      <c r="O3" s="1" t="s">
        <v>35</v>
      </c>
      <c r="P3" s="6">
        <v>27603.0</v>
      </c>
      <c r="Q3" s="1" t="s">
        <v>36</v>
      </c>
      <c r="R3" s="7" t="s">
        <v>30</v>
      </c>
      <c r="S3" s="8">
        <v>45.0</v>
      </c>
      <c r="T3" s="1" t="s">
        <v>37</v>
      </c>
      <c r="U3" s="1"/>
      <c r="V3" s="1"/>
      <c r="W3" s="1"/>
      <c r="X3" s="1"/>
      <c r="Y3" s="1"/>
      <c r="Z3" s="1"/>
    </row>
    <row r="4">
      <c r="A4" s="5" t="s">
        <v>19</v>
      </c>
      <c r="B4" s="5" t="s">
        <v>20</v>
      </c>
      <c r="C4" s="5" t="s">
        <v>21</v>
      </c>
      <c r="D4" s="5" t="str">
        <f t="shared" si="1"/>
        <v>TO:  Senator Lisa Barnes</v>
      </c>
      <c r="E4" s="1" t="s">
        <v>22</v>
      </c>
      <c r="F4" s="1" t="s">
        <v>38</v>
      </c>
      <c r="G4" s="1" t="s">
        <v>39</v>
      </c>
      <c r="H4" s="1" t="str">
        <f t="shared" si="2"/>
        <v>        2117 Legislative Building</v>
      </c>
      <c r="I4" s="1" t="s">
        <v>40</v>
      </c>
      <c r="J4" s="1" t="str">
        <f t="shared" si="3"/>
        <v>        Raleigh, NC 27601</v>
      </c>
      <c r="K4" s="1" t="s">
        <v>26</v>
      </c>
      <c r="L4" s="1" t="s">
        <v>27</v>
      </c>
      <c r="M4" s="6">
        <v>27601.0</v>
      </c>
      <c r="N4" s="1" t="s">
        <v>38</v>
      </c>
      <c r="O4" s="1" t="s">
        <v>41</v>
      </c>
      <c r="P4" s="6">
        <v>27601.0</v>
      </c>
      <c r="Q4" s="1" t="s">
        <v>42</v>
      </c>
      <c r="R4" s="7" t="s">
        <v>30</v>
      </c>
      <c r="S4" s="8">
        <v>11.0</v>
      </c>
      <c r="T4" s="1" t="s">
        <v>43</v>
      </c>
      <c r="U4" s="1"/>
      <c r="V4" s="1"/>
      <c r="W4" s="1"/>
      <c r="X4" s="1"/>
      <c r="Y4" s="1"/>
      <c r="Z4" s="1"/>
    </row>
    <row r="5">
      <c r="A5" s="9" t="s">
        <v>19</v>
      </c>
      <c r="B5" s="9" t="s">
        <v>20</v>
      </c>
      <c r="C5" s="9" t="s">
        <v>21</v>
      </c>
      <c r="D5" s="9" t="str">
        <f t="shared" si="1"/>
        <v>TO:  Senator Sydney Batch</v>
      </c>
      <c r="E5" s="10" t="s">
        <v>22</v>
      </c>
      <c r="F5" s="10" t="s">
        <v>44</v>
      </c>
      <c r="G5" s="10" t="s">
        <v>45</v>
      </c>
      <c r="H5" s="10" t="str">
        <f t="shared" si="2"/>
        <v>        520 Legislative Office Building</v>
      </c>
      <c r="I5" s="10" t="s">
        <v>46</v>
      </c>
      <c r="J5" s="10" t="str">
        <f t="shared" si="3"/>
        <v>        Raleigh, NC 27603</v>
      </c>
      <c r="K5" s="10" t="s">
        <v>26</v>
      </c>
      <c r="L5" s="10" t="s">
        <v>27</v>
      </c>
      <c r="M5" s="11">
        <v>27603.0</v>
      </c>
      <c r="N5" s="10" t="s">
        <v>44</v>
      </c>
      <c r="O5" s="12" t="s">
        <v>47</v>
      </c>
      <c r="P5" s="11">
        <v>27601.0</v>
      </c>
      <c r="Q5" s="10"/>
      <c r="R5" s="13" t="s">
        <v>48</v>
      </c>
      <c r="S5" s="14">
        <v>17.0</v>
      </c>
      <c r="T5" s="10" t="s">
        <v>49</v>
      </c>
      <c r="U5" s="10"/>
      <c r="V5" s="10"/>
      <c r="W5" s="10"/>
      <c r="X5" s="10"/>
      <c r="Y5" s="10"/>
      <c r="Z5" s="10"/>
    </row>
    <row r="6">
      <c r="A6" s="9" t="s">
        <v>19</v>
      </c>
      <c r="B6" s="9" t="s">
        <v>20</v>
      </c>
      <c r="C6" s="9" t="s">
        <v>21</v>
      </c>
      <c r="D6" s="9" t="str">
        <f t="shared" si="1"/>
        <v>TO:  Senator Ernestine Bazemore</v>
      </c>
      <c r="E6" s="10" t="s">
        <v>22</v>
      </c>
      <c r="F6" s="10" t="s">
        <v>50</v>
      </c>
      <c r="G6" s="10" t="s">
        <v>51</v>
      </c>
      <c r="H6" s="10" t="str">
        <f t="shared" si="2"/>
        <v>        1040 NC Highway 305</v>
      </c>
      <c r="I6" s="10" t="s">
        <v>52</v>
      </c>
      <c r="J6" s="10" t="str">
        <f t="shared" si="3"/>
        <v>        Aulander, NC 27805</v>
      </c>
      <c r="K6" s="10" t="s">
        <v>53</v>
      </c>
      <c r="L6" s="10" t="s">
        <v>27</v>
      </c>
      <c r="M6" s="11">
        <v>27805.0</v>
      </c>
      <c r="N6" s="10" t="s">
        <v>50</v>
      </c>
      <c r="O6" s="10" t="s">
        <v>54</v>
      </c>
      <c r="P6" s="11">
        <v>27601.0</v>
      </c>
      <c r="Q6" s="10" t="s">
        <v>55</v>
      </c>
      <c r="R6" s="13" t="s">
        <v>48</v>
      </c>
      <c r="S6" s="14">
        <v>3.0</v>
      </c>
      <c r="T6" s="10" t="s">
        <v>56</v>
      </c>
      <c r="U6" s="10"/>
      <c r="V6" s="10"/>
      <c r="W6" s="10"/>
      <c r="X6" s="10"/>
      <c r="Y6" s="10"/>
      <c r="Z6" s="10"/>
    </row>
    <row r="7">
      <c r="A7" s="5" t="s">
        <v>19</v>
      </c>
      <c r="B7" s="5" t="s">
        <v>20</v>
      </c>
      <c r="C7" s="5" t="s">
        <v>21</v>
      </c>
      <c r="D7" s="5" t="str">
        <f t="shared" si="1"/>
        <v>TO:  Senator Philip Berger</v>
      </c>
      <c r="E7" s="1" t="s">
        <v>22</v>
      </c>
      <c r="F7" s="1" t="s">
        <v>57</v>
      </c>
      <c r="G7" s="1" t="s">
        <v>58</v>
      </c>
      <c r="H7" s="1" t="str">
        <f t="shared" si="2"/>
        <v>        P.O. Box 1309</v>
      </c>
      <c r="I7" s="1" t="s">
        <v>59</v>
      </c>
      <c r="J7" s="1" t="str">
        <f t="shared" si="3"/>
        <v>        Eden, NC 27289-1309</v>
      </c>
      <c r="K7" s="1" t="s">
        <v>60</v>
      </c>
      <c r="L7" s="1" t="s">
        <v>27</v>
      </c>
      <c r="M7" s="15" t="s">
        <v>61</v>
      </c>
      <c r="N7" s="1" t="s">
        <v>62</v>
      </c>
      <c r="O7" s="1" t="s">
        <v>63</v>
      </c>
      <c r="P7" s="6">
        <v>27601.0</v>
      </c>
      <c r="Q7" s="1" t="s">
        <v>64</v>
      </c>
      <c r="R7" s="7" t="s">
        <v>30</v>
      </c>
      <c r="S7" s="8">
        <v>30.0</v>
      </c>
      <c r="T7" s="1" t="s">
        <v>65</v>
      </c>
      <c r="U7" s="1"/>
      <c r="V7" s="1"/>
      <c r="W7" s="1"/>
      <c r="X7" s="1"/>
      <c r="Y7" s="1"/>
      <c r="Z7" s="1"/>
    </row>
    <row r="8">
      <c r="A8" s="9" t="s">
        <v>19</v>
      </c>
      <c r="B8" s="9" t="s">
        <v>20</v>
      </c>
      <c r="C8" s="9" t="s">
        <v>21</v>
      </c>
      <c r="D8" s="9" t="str">
        <f t="shared" si="1"/>
        <v>TO:  Senator Daniel Blue</v>
      </c>
      <c r="E8" s="10" t="s">
        <v>22</v>
      </c>
      <c r="F8" s="10" t="s">
        <v>66</v>
      </c>
      <c r="G8" s="10" t="s">
        <v>67</v>
      </c>
      <c r="H8" s="10" t="str">
        <f t="shared" si="2"/>
        <v>        P.O. Box 1730</v>
      </c>
      <c r="I8" s="10" t="s">
        <v>68</v>
      </c>
      <c r="J8" s="10" t="str">
        <f t="shared" si="3"/>
        <v>        Raleigh, NC 27602</v>
      </c>
      <c r="K8" s="10" t="s">
        <v>26</v>
      </c>
      <c r="L8" s="10" t="s">
        <v>27</v>
      </c>
      <c r="M8" s="11">
        <v>27602.0</v>
      </c>
      <c r="N8" s="10" t="s">
        <v>69</v>
      </c>
      <c r="O8" s="10" t="s">
        <v>70</v>
      </c>
      <c r="P8" s="11">
        <v>27601.0</v>
      </c>
      <c r="Q8" s="10" t="s">
        <v>71</v>
      </c>
      <c r="R8" s="13" t="s">
        <v>48</v>
      </c>
      <c r="S8" s="14">
        <v>14.0</v>
      </c>
      <c r="T8" s="10" t="s">
        <v>72</v>
      </c>
      <c r="U8" s="10"/>
      <c r="V8" s="10"/>
      <c r="W8" s="10"/>
      <c r="X8" s="10"/>
      <c r="Y8" s="10"/>
      <c r="Z8" s="10"/>
    </row>
    <row r="9">
      <c r="A9" s="5" t="s">
        <v>19</v>
      </c>
      <c r="B9" s="5" t="s">
        <v>20</v>
      </c>
      <c r="C9" s="5" t="s">
        <v>21</v>
      </c>
      <c r="D9" s="5" t="str">
        <f t="shared" si="1"/>
        <v>TO:  Senator Danny Britt</v>
      </c>
      <c r="E9" s="1" t="s">
        <v>22</v>
      </c>
      <c r="F9" s="1" t="s">
        <v>73</v>
      </c>
      <c r="G9" s="1" t="s">
        <v>74</v>
      </c>
      <c r="H9" s="1" t="str">
        <f t="shared" si="2"/>
        <v>        525 Legislative Office Building</v>
      </c>
      <c r="I9" s="1" t="s">
        <v>75</v>
      </c>
      <c r="J9" s="1" t="str">
        <f t="shared" si="3"/>
        <v>        Raleigh, NC 27603</v>
      </c>
      <c r="K9" s="1" t="s">
        <v>26</v>
      </c>
      <c r="L9" s="1" t="s">
        <v>27</v>
      </c>
      <c r="M9" s="6">
        <v>27603.0</v>
      </c>
      <c r="N9" s="1" t="s">
        <v>73</v>
      </c>
      <c r="O9" s="1" t="s">
        <v>76</v>
      </c>
      <c r="P9" s="6">
        <v>27603.0</v>
      </c>
      <c r="Q9" s="1" t="s">
        <v>77</v>
      </c>
      <c r="R9" s="7" t="s">
        <v>30</v>
      </c>
      <c r="S9" s="8">
        <v>13.0</v>
      </c>
      <c r="T9" s="1" t="s">
        <v>78</v>
      </c>
      <c r="U9" s="1"/>
      <c r="V9" s="1"/>
      <c r="W9" s="1"/>
      <c r="X9" s="1"/>
      <c r="Y9" s="1"/>
      <c r="Z9" s="1"/>
    </row>
    <row r="10">
      <c r="A10" s="5" t="s">
        <v>19</v>
      </c>
      <c r="B10" s="5" t="s">
        <v>20</v>
      </c>
      <c r="C10" s="5" t="s">
        <v>21</v>
      </c>
      <c r="D10" s="5" t="str">
        <f t="shared" si="1"/>
        <v>TO:  Senator James Burgin</v>
      </c>
      <c r="E10" s="1" t="s">
        <v>22</v>
      </c>
      <c r="F10" s="1" t="s">
        <v>79</v>
      </c>
      <c r="G10" s="1" t="s">
        <v>80</v>
      </c>
      <c r="H10" s="1" t="str">
        <f t="shared" si="2"/>
        <v>        P.O. Box 1</v>
      </c>
      <c r="I10" s="1" t="s">
        <v>81</v>
      </c>
      <c r="J10" s="1" t="str">
        <f t="shared" si="3"/>
        <v>        Angier, NC 27501</v>
      </c>
      <c r="K10" s="1" t="s">
        <v>82</v>
      </c>
      <c r="L10" s="1" t="s">
        <v>27</v>
      </c>
      <c r="M10" s="6">
        <v>27501.0</v>
      </c>
      <c r="N10" s="1" t="s">
        <v>83</v>
      </c>
      <c r="O10" s="1" t="s">
        <v>84</v>
      </c>
      <c r="P10" s="6">
        <v>27603.0</v>
      </c>
      <c r="Q10" s="1" t="s">
        <v>85</v>
      </c>
      <c r="R10" s="7" t="s">
        <v>30</v>
      </c>
      <c r="S10" s="8">
        <v>12.0</v>
      </c>
      <c r="T10" s="1" t="s">
        <v>86</v>
      </c>
      <c r="U10" s="1"/>
      <c r="V10" s="1"/>
      <c r="W10" s="1"/>
      <c r="X10" s="1"/>
      <c r="Y10" s="1"/>
      <c r="Z10" s="1"/>
    </row>
    <row r="11">
      <c r="A11" s="9" t="s">
        <v>19</v>
      </c>
      <c r="B11" s="9" t="s">
        <v>20</v>
      </c>
      <c r="C11" s="9" t="s">
        <v>21</v>
      </c>
      <c r="D11" s="9" t="str">
        <f t="shared" si="1"/>
        <v>TO:  Senator Jay Chaudhuri</v>
      </c>
      <c r="E11" s="10" t="s">
        <v>22</v>
      </c>
      <c r="F11" s="10" t="s">
        <v>87</v>
      </c>
      <c r="G11" s="10" t="s">
        <v>88</v>
      </c>
      <c r="H11" s="10" t="str">
        <f t="shared" si="2"/>
        <v>        P.O. Box 1007</v>
      </c>
      <c r="I11" s="10" t="s">
        <v>89</v>
      </c>
      <c r="J11" s="10" t="str">
        <f t="shared" si="3"/>
        <v>        Raleigh, NC 27602</v>
      </c>
      <c r="K11" s="10" t="s">
        <v>26</v>
      </c>
      <c r="L11" s="10" t="s">
        <v>27</v>
      </c>
      <c r="M11" s="11">
        <v>27602.0</v>
      </c>
      <c r="N11" s="10" t="s">
        <v>87</v>
      </c>
      <c r="O11" s="10" t="s">
        <v>90</v>
      </c>
      <c r="P11" s="11">
        <v>27601.0</v>
      </c>
      <c r="Q11" s="10" t="s">
        <v>91</v>
      </c>
      <c r="R11" s="13" t="s">
        <v>48</v>
      </c>
      <c r="S11" s="14">
        <v>15.0</v>
      </c>
      <c r="T11" s="10" t="s">
        <v>92</v>
      </c>
      <c r="U11" s="10"/>
      <c r="V11" s="10"/>
      <c r="W11" s="10"/>
      <c r="X11" s="10"/>
      <c r="Y11" s="10"/>
      <c r="Z11" s="10"/>
    </row>
    <row r="12">
      <c r="A12" s="9" t="s">
        <v>19</v>
      </c>
      <c r="B12" s="9" t="s">
        <v>20</v>
      </c>
      <c r="C12" s="9" t="s">
        <v>21</v>
      </c>
      <c r="D12" s="9" t="str">
        <f t="shared" si="1"/>
        <v>TO:  Senator Robert Clark</v>
      </c>
      <c r="E12" s="10" t="s">
        <v>22</v>
      </c>
      <c r="F12" s="10" t="s">
        <v>93</v>
      </c>
      <c r="G12" s="10" t="s">
        <v>94</v>
      </c>
      <c r="H12" s="10" t="str">
        <f t="shared" si="2"/>
        <v>        603 East Lake Ridge Road</v>
      </c>
      <c r="I12" s="10" t="s">
        <v>95</v>
      </c>
      <c r="J12" s="10" t="str">
        <f t="shared" si="3"/>
        <v>        Raeford, NC 28376</v>
      </c>
      <c r="K12" s="10" t="s">
        <v>96</v>
      </c>
      <c r="L12" s="10" t="s">
        <v>27</v>
      </c>
      <c r="M12" s="11">
        <v>28376.0</v>
      </c>
      <c r="N12" s="10" t="s">
        <v>97</v>
      </c>
      <c r="O12" s="10" t="s">
        <v>98</v>
      </c>
      <c r="P12" s="11">
        <v>27601.0</v>
      </c>
      <c r="Q12" s="10" t="s">
        <v>99</v>
      </c>
      <c r="R12" s="13" t="s">
        <v>48</v>
      </c>
      <c r="S12" s="14">
        <v>21.0</v>
      </c>
      <c r="T12" s="10" t="s">
        <v>100</v>
      </c>
      <c r="U12" s="10"/>
      <c r="V12" s="10"/>
      <c r="W12" s="10"/>
      <c r="X12" s="10"/>
      <c r="Y12" s="10"/>
      <c r="Z12" s="10"/>
    </row>
    <row r="13">
      <c r="A13" s="5" t="s">
        <v>19</v>
      </c>
      <c r="B13" s="5" t="s">
        <v>20</v>
      </c>
      <c r="C13" s="5" t="s">
        <v>21</v>
      </c>
      <c r="D13" s="5" t="str">
        <f t="shared" si="1"/>
        <v>TO:  Senator Kevin Corbin</v>
      </c>
      <c r="E13" s="1" t="s">
        <v>22</v>
      </c>
      <c r="F13" s="1" t="s">
        <v>101</v>
      </c>
      <c r="G13" s="1" t="s">
        <v>102</v>
      </c>
      <c r="H13" s="1" t="str">
        <f t="shared" si="2"/>
        <v>        520 Legislative Office Building</v>
      </c>
      <c r="I13" s="1" t="s">
        <v>46</v>
      </c>
      <c r="J13" s="1" t="str">
        <f t="shared" si="3"/>
        <v>        Raleigh, NC 27603</v>
      </c>
      <c r="K13" s="1" t="s">
        <v>26</v>
      </c>
      <c r="L13" s="1" t="s">
        <v>27</v>
      </c>
      <c r="M13" s="6">
        <v>27603.0</v>
      </c>
      <c r="N13" s="1" t="s">
        <v>101</v>
      </c>
      <c r="O13" s="1" t="s">
        <v>47</v>
      </c>
      <c r="P13" s="6">
        <v>27603.0</v>
      </c>
      <c r="Q13" s="1" t="s">
        <v>103</v>
      </c>
      <c r="R13" s="7" t="s">
        <v>30</v>
      </c>
      <c r="S13" s="8">
        <v>50.0</v>
      </c>
      <c r="T13" s="1" t="s">
        <v>104</v>
      </c>
      <c r="U13" s="1"/>
      <c r="V13" s="1"/>
      <c r="W13" s="1"/>
      <c r="X13" s="1"/>
      <c r="Y13" s="1"/>
      <c r="Z13" s="1"/>
    </row>
    <row r="14">
      <c r="A14" s="5" t="s">
        <v>19</v>
      </c>
      <c r="B14" s="5" t="s">
        <v>20</v>
      </c>
      <c r="C14" s="5" t="s">
        <v>21</v>
      </c>
      <c r="D14" s="5" t="str">
        <f t="shared" si="1"/>
        <v>TO:  Senator David Craven</v>
      </c>
      <c r="E14" s="1" t="s">
        <v>22</v>
      </c>
      <c r="F14" s="1" t="s">
        <v>105</v>
      </c>
      <c r="G14" s="1" t="s">
        <v>106</v>
      </c>
      <c r="H14" s="1" t="str">
        <f t="shared" si="2"/>
        <v>        P.O. Box 877</v>
      </c>
      <c r="I14" s="1" t="s">
        <v>107</v>
      </c>
      <c r="J14" s="1" t="str">
        <f t="shared" si="3"/>
        <v>        Ramseur, NC 27316</v>
      </c>
      <c r="K14" s="1" t="s">
        <v>108</v>
      </c>
      <c r="L14" s="1" t="s">
        <v>27</v>
      </c>
      <c r="M14" s="6">
        <v>27316.0</v>
      </c>
      <c r="N14" s="1" t="s">
        <v>105</v>
      </c>
      <c r="O14" s="1" t="s">
        <v>109</v>
      </c>
      <c r="P14" s="6">
        <v>27601.0</v>
      </c>
      <c r="Q14" s="1" t="s">
        <v>110</v>
      </c>
      <c r="R14" s="7" t="s">
        <v>30</v>
      </c>
      <c r="S14" s="8">
        <v>26.0</v>
      </c>
      <c r="T14" s="1" t="s">
        <v>111</v>
      </c>
      <c r="U14" s="1"/>
      <c r="V14" s="1"/>
      <c r="W14" s="1"/>
      <c r="X14" s="1"/>
      <c r="Y14" s="1"/>
      <c r="Z14" s="1"/>
    </row>
    <row r="15">
      <c r="A15" s="9" t="s">
        <v>19</v>
      </c>
      <c r="B15" s="9" t="s">
        <v>20</v>
      </c>
      <c r="C15" s="9" t="s">
        <v>21</v>
      </c>
      <c r="D15" s="9" t="str">
        <f t="shared" si="1"/>
        <v>TO:  Senator Sarah Crawford</v>
      </c>
      <c r="E15" s="10" t="s">
        <v>22</v>
      </c>
      <c r="F15" s="10" t="s">
        <v>112</v>
      </c>
      <c r="G15" s="10" t="s">
        <v>113</v>
      </c>
      <c r="H15" s="10" t="str">
        <f t="shared" si="2"/>
        <v>        518 Legislative Office Building</v>
      </c>
      <c r="I15" s="10" t="s">
        <v>114</v>
      </c>
      <c r="J15" s="10" t="str">
        <f t="shared" si="3"/>
        <v>        Raleigh, NC 27603</v>
      </c>
      <c r="K15" s="10" t="s">
        <v>26</v>
      </c>
      <c r="L15" s="10" t="s">
        <v>27</v>
      </c>
      <c r="M15" s="11">
        <v>27603.0</v>
      </c>
      <c r="N15" s="10" t="s">
        <v>112</v>
      </c>
      <c r="O15" s="10" t="s">
        <v>115</v>
      </c>
      <c r="P15" s="11">
        <v>27603.0</v>
      </c>
      <c r="Q15" s="10" t="s">
        <v>116</v>
      </c>
      <c r="R15" s="13" t="s">
        <v>48</v>
      </c>
      <c r="S15" s="14">
        <v>18.0</v>
      </c>
      <c r="T15" s="10" t="s">
        <v>117</v>
      </c>
      <c r="U15" s="10"/>
      <c r="V15" s="10"/>
      <c r="W15" s="10"/>
      <c r="X15" s="10"/>
      <c r="Y15" s="10"/>
      <c r="Z15" s="10"/>
    </row>
    <row r="16">
      <c r="A16" s="5" t="s">
        <v>19</v>
      </c>
      <c r="B16" s="5" t="s">
        <v>20</v>
      </c>
      <c r="C16" s="5" t="s">
        <v>21</v>
      </c>
      <c r="D16" s="5" t="str">
        <f t="shared" si="1"/>
        <v>TO:  Senator Warren Daniel</v>
      </c>
      <c r="E16" s="1" t="s">
        <v>22</v>
      </c>
      <c r="F16" s="1" t="s">
        <v>118</v>
      </c>
      <c r="G16" s="1" t="s">
        <v>66</v>
      </c>
      <c r="H16" s="1" t="str">
        <f t="shared" si="2"/>
        <v>        P.O. Box 1825</v>
      </c>
      <c r="I16" s="1" t="s">
        <v>119</v>
      </c>
      <c r="J16" s="1" t="str">
        <f t="shared" si="3"/>
        <v>        Morganton, NC 28680</v>
      </c>
      <c r="K16" s="1" t="s">
        <v>120</v>
      </c>
      <c r="L16" s="1" t="s">
        <v>27</v>
      </c>
      <c r="M16" s="6">
        <v>28680.0</v>
      </c>
      <c r="N16" s="1" t="s">
        <v>118</v>
      </c>
      <c r="O16" s="1" t="s">
        <v>121</v>
      </c>
      <c r="P16" s="6">
        <v>27603.0</v>
      </c>
      <c r="Q16" s="1" t="s">
        <v>122</v>
      </c>
      <c r="R16" s="7" t="s">
        <v>30</v>
      </c>
      <c r="S16" s="8">
        <v>46.0</v>
      </c>
      <c r="T16" s="1" t="s">
        <v>123</v>
      </c>
      <c r="U16" s="1"/>
      <c r="V16" s="1"/>
      <c r="W16" s="1"/>
      <c r="X16" s="1"/>
      <c r="Y16" s="1"/>
      <c r="Z16" s="1"/>
    </row>
    <row r="17">
      <c r="A17" s="9" t="s">
        <v>19</v>
      </c>
      <c r="B17" s="9" t="s">
        <v>20</v>
      </c>
      <c r="C17" s="9" t="s">
        <v>21</v>
      </c>
      <c r="D17" s="9" t="str">
        <f t="shared" si="1"/>
        <v>TO:  Senator Donald Davis</v>
      </c>
      <c r="E17" s="10" t="s">
        <v>22</v>
      </c>
      <c r="F17" s="10" t="s">
        <v>124</v>
      </c>
      <c r="G17" s="10" t="s">
        <v>125</v>
      </c>
      <c r="H17" s="10" t="str">
        <f t="shared" si="2"/>
        <v>        2760 W. Arlington Blvd. #308</v>
      </c>
      <c r="I17" s="10" t="s">
        <v>126</v>
      </c>
      <c r="J17" s="10" t="str">
        <f t="shared" si="3"/>
        <v>        Greenville, NC 27834</v>
      </c>
      <c r="K17" s="10" t="s">
        <v>127</v>
      </c>
      <c r="L17" s="10" t="s">
        <v>27</v>
      </c>
      <c r="M17" s="11">
        <v>27834.0</v>
      </c>
      <c r="N17" s="10" t="s">
        <v>128</v>
      </c>
      <c r="O17" s="10" t="s">
        <v>129</v>
      </c>
      <c r="P17" s="11">
        <v>27603.0</v>
      </c>
      <c r="Q17" s="10" t="s">
        <v>130</v>
      </c>
      <c r="R17" s="13" t="s">
        <v>48</v>
      </c>
      <c r="S17" s="14">
        <v>5.0</v>
      </c>
      <c r="T17" s="10" t="s">
        <v>131</v>
      </c>
      <c r="U17" s="10"/>
      <c r="V17" s="10"/>
      <c r="W17" s="10"/>
      <c r="X17" s="10"/>
      <c r="Y17" s="10"/>
      <c r="Z17" s="10"/>
    </row>
    <row r="18">
      <c r="A18" s="9" t="s">
        <v>19</v>
      </c>
      <c r="B18" s="9" t="s">
        <v>20</v>
      </c>
      <c r="C18" s="9" t="s">
        <v>21</v>
      </c>
      <c r="D18" s="9" t="str">
        <f t="shared" si="1"/>
        <v>TO:  Senator Kirk deViere</v>
      </c>
      <c r="E18" s="10" t="s">
        <v>22</v>
      </c>
      <c r="F18" s="10" t="s">
        <v>132</v>
      </c>
      <c r="G18" s="10" t="s">
        <v>133</v>
      </c>
      <c r="H18" s="10" t="str">
        <f t="shared" si="2"/>
        <v>        513 Oakridge Avenue</v>
      </c>
      <c r="I18" s="10" t="s">
        <v>134</v>
      </c>
      <c r="J18" s="10" t="str">
        <f t="shared" si="3"/>
        <v>        Fayetteville, NC 28305</v>
      </c>
      <c r="K18" s="10" t="s">
        <v>135</v>
      </c>
      <c r="L18" s="10" t="s">
        <v>27</v>
      </c>
      <c r="M18" s="11">
        <v>28305.0</v>
      </c>
      <c r="N18" s="10" t="s">
        <v>132</v>
      </c>
      <c r="O18" s="10" t="s">
        <v>136</v>
      </c>
      <c r="P18" s="11">
        <v>27603.0</v>
      </c>
      <c r="Q18" s="10" t="s">
        <v>137</v>
      </c>
      <c r="R18" s="13" t="s">
        <v>48</v>
      </c>
      <c r="S18" s="14">
        <v>19.0</v>
      </c>
      <c r="T18" s="10" t="s">
        <v>138</v>
      </c>
      <c r="U18" s="10"/>
      <c r="V18" s="10"/>
      <c r="W18" s="10"/>
      <c r="X18" s="10"/>
      <c r="Y18" s="10"/>
      <c r="Z18" s="10"/>
    </row>
    <row r="19">
      <c r="A19" s="16" t="s">
        <v>19</v>
      </c>
      <c r="B19" s="16" t="s">
        <v>20</v>
      </c>
      <c r="C19" s="16" t="s">
        <v>21</v>
      </c>
      <c r="D19" s="16" t="str">
        <f t="shared" si="1"/>
        <v>TO:  Senator Charles Edwards</v>
      </c>
      <c r="E19" s="17" t="s">
        <v>22</v>
      </c>
      <c r="F19" s="17" t="s">
        <v>139</v>
      </c>
      <c r="G19" s="17" t="s">
        <v>140</v>
      </c>
      <c r="H19" s="17" t="str">
        <f t="shared" si="2"/>
        <v>        628 Legislative Office Building</v>
      </c>
      <c r="I19" s="17" t="s">
        <v>141</v>
      </c>
      <c r="J19" s="17" t="str">
        <f t="shared" si="3"/>
        <v>        Raleigh, NC 27603</v>
      </c>
      <c r="K19" s="17" t="s">
        <v>26</v>
      </c>
      <c r="L19" s="17" t="s">
        <v>27</v>
      </c>
      <c r="M19" s="18">
        <v>27603.0</v>
      </c>
      <c r="N19" s="17" t="s">
        <v>142</v>
      </c>
      <c r="O19" s="17" t="s">
        <v>143</v>
      </c>
      <c r="P19" s="18">
        <v>27603.0</v>
      </c>
      <c r="Q19" s="17" t="s">
        <v>144</v>
      </c>
      <c r="R19" s="7" t="s">
        <v>30</v>
      </c>
      <c r="S19" s="8">
        <v>48.0</v>
      </c>
      <c r="T19" s="17" t="s">
        <v>145</v>
      </c>
      <c r="U19" s="17"/>
      <c r="V19" s="17"/>
      <c r="W19" s="17"/>
      <c r="X19" s="17"/>
      <c r="Y19" s="17"/>
      <c r="Z19" s="17"/>
    </row>
    <row r="20">
      <c r="A20" s="9" t="s">
        <v>19</v>
      </c>
      <c r="B20" s="9" t="s">
        <v>20</v>
      </c>
      <c r="C20" s="9" t="s">
        <v>21</v>
      </c>
      <c r="D20" s="9" t="str">
        <f t="shared" si="1"/>
        <v>TO:  Senator Milton Fitch</v>
      </c>
      <c r="E20" s="10" t="s">
        <v>22</v>
      </c>
      <c r="F20" s="10" t="s">
        <v>146</v>
      </c>
      <c r="G20" s="10" t="s">
        <v>147</v>
      </c>
      <c r="H20" s="10" t="str">
        <f t="shared" si="2"/>
        <v>        1127 Legislative Building</v>
      </c>
      <c r="I20" s="10" t="s">
        <v>148</v>
      </c>
      <c r="J20" s="10" t="str">
        <f t="shared" si="3"/>
        <v>        Raleigh, NC 27601</v>
      </c>
      <c r="K20" s="10" t="s">
        <v>26</v>
      </c>
      <c r="L20" s="10" t="s">
        <v>27</v>
      </c>
      <c r="M20" s="11">
        <v>27601.0</v>
      </c>
      <c r="N20" s="10" t="s">
        <v>146</v>
      </c>
      <c r="O20" s="10" t="s">
        <v>149</v>
      </c>
      <c r="P20" s="11">
        <v>27601.0</v>
      </c>
      <c r="Q20" s="10" t="s">
        <v>150</v>
      </c>
      <c r="R20" s="13" t="s">
        <v>48</v>
      </c>
      <c r="S20" s="14">
        <v>4.0</v>
      </c>
      <c r="T20" s="10" t="s">
        <v>151</v>
      </c>
      <c r="U20" s="10"/>
      <c r="V20" s="10"/>
      <c r="W20" s="10"/>
      <c r="X20" s="10"/>
      <c r="Y20" s="10"/>
      <c r="Z20" s="10"/>
    </row>
    <row r="21" ht="15.75" customHeight="1">
      <c r="A21" s="5" t="s">
        <v>19</v>
      </c>
      <c r="B21" s="5" t="s">
        <v>20</v>
      </c>
      <c r="C21" s="5" t="s">
        <v>21</v>
      </c>
      <c r="D21" s="5" t="str">
        <f t="shared" si="1"/>
        <v>TO:  Senator Carl Ford</v>
      </c>
      <c r="E21" s="1" t="s">
        <v>22</v>
      </c>
      <c r="F21" s="1" t="s">
        <v>152</v>
      </c>
      <c r="G21" s="1" t="s">
        <v>153</v>
      </c>
      <c r="H21" s="1" t="str">
        <f t="shared" si="2"/>
        <v>        P.O. Box 1388</v>
      </c>
      <c r="I21" s="1" t="s">
        <v>154</v>
      </c>
      <c r="J21" s="1" t="str">
        <f t="shared" si="3"/>
        <v>        Kannapolis, NC 28082</v>
      </c>
      <c r="K21" s="1" t="s">
        <v>155</v>
      </c>
      <c r="L21" s="1" t="s">
        <v>27</v>
      </c>
      <c r="M21" s="6">
        <v>28082.0</v>
      </c>
      <c r="N21" s="1" t="s">
        <v>152</v>
      </c>
      <c r="O21" s="1" t="s">
        <v>156</v>
      </c>
      <c r="P21" s="6">
        <v>27603.0</v>
      </c>
      <c r="Q21" s="1" t="s">
        <v>157</v>
      </c>
      <c r="R21" s="7" t="s">
        <v>30</v>
      </c>
      <c r="S21" s="8">
        <v>33.0</v>
      </c>
      <c r="T21" s="1" t="s">
        <v>158</v>
      </c>
      <c r="U21" s="1"/>
      <c r="V21" s="1"/>
      <c r="W21" s="1"/>
      <c r="X21" s="1"/>
      <c r="Y21" s="1"/>
      <c r="Z21" s="1"/>
    </row>
    <row r="22" ht="15.75" customHeight="1">
      <c r="A22" s="9" t="s">
        <v>19</v>
      </c>
      <c r="B22" s="9" t="s">
        <v>20</v>
      </c>
      <c r="C22" s="9" t="s">
        <v>21</v>
      </c>
      <c r="D22" s="9" t="str">
        <f t="shared" si="1"/>
        <v>TO:  Senator Valerie Foushee</v>
      </c>
      <c r="E22" s="10" t="s">
        <v>22</v>
      </c>
      <c r="F22" s="10" t="s">
        <v>159</v>
      </c>
      <c r="G22" s="10" t="s">
        <v>160</v>
      </c>
      <c r="H22" s="10" t="str">
        <f t="shared" si="2"/>
        <v>        145 Rubrum Drive</v>
      </c>
      <c r="I22" s="10" t="s">
        <v>161</v>
      </c>
      <c r="J22" s="10" t="str">
        <f t="shared" si="3"/>
        <v>        Hillsborough, NC 27278</v>
      </c>
      <c r="K22" s="10" t="s">
        <v>162</v>
      </c>
      <c r="L22" s="10" t="s">
        <v>27</v>
      </c>
      <c r="M22" s="11">
        <v>27278.0</v>
      </c>
      <c r="N22" s="10" t="s">
        <v>159</v>
      </c>
      <c r="O22" s="10" t="s">
        <v>163</v>
      </c>
      <c r="P22" s="11">
        <v>27603.0</v>
      </c>
      <c r="Q22" s="10" t="s">
        <v>164</v>
      </c>
      <c r="R22" s="13" t="s">
        <v>48</v>
      </c>
      <c r="S22" s="14">
        <v>23.0</v>
      </c>
      <c r="T22" s="10" t="s">
        <v>165</v>
      </c>
      <c r="U22" s="10"/>
      <c r="V22" s="10"/>
      <c r="W22" s="10"/>
      <c r="X22" s="10"/>
      <c r="Y22" s="10"/>
      <c r="Z22" s="10"/>
    </row>
    <row r="23" ht="15.75" customHeight="1">
      <c r="A23" s="5" t="s">
        <v>19</v>
      </c>
      <c r="B23" s="5" t="s">
        <v>20</v>
      </c>
      <c r="C23" s="5" t="s">
        <v>21</v>
      </c>
      <c r="D23" s="5" t="str">
        <f t="shared" si="1"/>
        <v>TO:  Senator Amy Galey</v>
      </c>
      <c r="E23" s="1" t="s">
        <v>22</v>
      </c>
      <c r="F23" s="1" t="s">
        <v>166</v>
      </c>
      <c r="G23" s="1" t="s">
        <v>167</v>
      </c>
      <c r="H23" s="1" t="str">
        <f t="shared" si="2"/>
        <v>        2111 Legislative Building</v>
      </c>
      <c r="I23" s="1" t="s">
        <v>168</v>
      </c>
      <c r="J23" s="1" t="str">
        <f t="shared" si="3"/>
        <v>        Raleigh, NC 27601</v>
      </c>
      <c r="K23" s="1" t="s">
        <v>26</v>
      </c>
      <c r="L23" s="1" t="s">
        <v>27</v>
      </c>
      <c r="M23" s="6">
        <v>27601.0</v>
      </c>
      <c r="N23" s="1" t="s">
        <v>166</v>
      </c>
      <c r="O23" s="1" t="s">
        <v>169</v>
      </c>
      <c r="P23" s="6">
        <v>27601.0</v>
      </c>
      <c r="Q23" s="1" t="s">
        <v>170</v>
      </c>
      <c r="R23" s="7" t="s">
        <v>30</v>
      </c>
      <c r="S23" s="8">
        <v>24.0</v>
      </c>
      <c r="T23" s="1" t="s">
        <v>171</v>
      </c>
      <c r="U23" s="1"/>
      <c r="V23" s="1"/>
      <c r="W23" s="1"/>
      <c r="X23" s="1"/>
      <c r="Y23" s="1"/>
      <c r="Z23" s="1"/>
    </row>
    <row r="24" ht="15.75" customHeight="1">
      <c r="A24" s="9" t="s">
        <v>19</v>
      </c>
      <c r="B24" s="9" t="s">
        <v>20</v>
      </c>
      <c r="C24" s="9" t="s">
        <v>21</v>
      </c>
      <c r="D24" s="9" t="str">
        <f t="shared" si="1"/>
        <v>TO:  Senator Michael Garrett</v>
      </c>
      <c r="E24" s="10" t="s">
        <v>22</v>
      </c>
      <c r="F24" s="10" t="s">
        <v>172</v>
      </c>
      <c r="G24" s="10" t="s">
        <v>173</v>
      </c>
      <c r="H24" s="10" t="str">
        <f t="shared" si="2"/>
        <v>        7601 Business Park Drive Suite 107</v>
      </c>
      <c r="I24" s="10" t="s">
        <v>174</v>
      </c>
      <c r="J24" s="10" t="str">
        <f t="shared" si="3"/>
        <v>        Greensboro, NC 27409</v>
      </c>
      <c r="K24" s="10" t="s">
        <v>175</v>
      </c>
      <c r="L24" s="10" t="s">
        <v>27</v>
      </c>
      <c r="M24" s="11">
        <v>27409.0</v>
      </c>
      <c r="N24" s="10" t="s">
        <v>172</v>
      </c>
      <c r="O24" s="10" t="s">
        <v>176</v>
      </c>
      <c r="P24" s="11">
        <v>27603.0</v>
      </c>
      <c r="Q24" s="10" t="s">
        <v>177</v>
      </c>
      <c r="R24" s="13" t="s">
        <v>48</v>
      </c>
      <c r="S24" s="14">
        <v>27.0</v>
      </c>
      <c r="T24" s="10" t="s">
        <v>178</v>
      </c>
      <c r="U24" s="10"/>
      <c r="V24" s="10"/>
      <c r="W24" s="10"/>
      <c r="X24" s="10"/>
      <c r="Y24" s="10"/>
      <c r="Z24" s="10"/>
    </row>
    <row r="25" ht="15.75" customHeight="1">
      <c r="A25" s="5" t="s">
        <v>19</v>
      </c>
      <c r="B25" s="5" t="s">
        <v>20</v>
      </c>
      <c r="C25" s="5" t="s">
        <v>21</v>
      </c>
      <c r="D25" s="5" t="str">
        <f t="shared" si="1"/>
        <v>TO:  Senator Kathryn Harrington</v>
      </c>
      <c r="E25" s="1" t="s">
        <v>22</v>
      </c>
      <c r="F25" s="1" t="s">
        <v>179</v>
      </c>
      <c r="G25" s="1" t="s">
        <v>180</v>
      </c>
      <c r="H25" s="1" t="str">
        <f t="shared" si="2"/>
        <v>        300-B Legislative Office Building</v>
      </c>
      <c r="I25" s="1" t="s">
        <v>181</v>
      </c>
      <c r="J25" s="1" t="str">
        <f t="shared" si="3"/>
        <v>        Raleigh, NC 27603</v>
      </c>
      <c r="K25" s="1" t="s">
        <v>26</v>
      </c>
      <c r="L25" s="1" t="s">
        <v>27</v>
      </c>
      <c r="M25" s="6">
        <v>27603.0</v>
      </c>
      <c r="N25" s="1" t="s">
        <v>182</v>
      </c>
      <c r="O25" s="1" t="s">
        <v>183</v>
      </c>
      <c r="P25" s="6">
        <v>27603.0</v>
      </c>
      <c r="Q25" s="1" t="s">
        <v>184</v>
      </c>
      <c r="R25" s="7" t="s">
        <v>30</v>
      </c>
      <c r="S25" s="8">
        <v>43.0</v>
      </c>
      <c r="T25" s="1" t="s">
        <v>185</v>
      </c>
      <c r="U25" s="1"/>
      <c r="V25" s="1"/>
      <c r="W25" s="1"/>
      <c r="X25" s="1"/>
      <c r="Y25" s="1"/>
      <c r="Z25" s="1"/>
    </row>
    <row r="26" ht="15.75" customHeight="1">
      <c r="A26" s="5" t="s">
        <v>19</v>
      </c>
      <c r="B26" s="5" t="s">
        <v>20</v>
      </c>
      <c r="C26" s="5" t="s">
        <v>21</v>
      </c>
      <c r="D26" s="5" t="str">
        <f t="shared" si="1"/>
        <v>TO:  Senator Ralph Hise</v>
      </c>
      <c r="E26" s="1" t="s">
        <v>22</v>
      </c>
      <c r="F26" s="1" t="s">
        <v>186</v>
      </c>
      <c r="G26" s="1" t="s">
        <v>187</v>
      </c>
      <c r="H26" s="1" t="str">
        <f t="shared" si="2"/>
        <v>        P.O. Box 86</v>
      </c>
      <c r="I26" s="1" t="s">
        <v>188</v>
      </c>
      <c r="J26" s="1" t="str">
        <f t="shared" si="3"/>
        <v>        Spruce Pine, NC 28777</v>
      </c>
      <c r="K26" s="1" t="s">
        <v>189</v>
      </c>
      <c r="L26" s="1" t="s">
        <v>27</v>
      </c>
      <c r="M26" s="6">
        <v>28777.0</v>
      </c>
      <c r="N26" s="1" t="s">
        <v>186</v>
      </c>
      <c r="O26" s="1" t="s">
        <v>190</v>
      </c>
      <c r="P26" s="6">
        <v>27603.0</v>
      </c>
      <c r="Q26" s="1" t="s">
        <v>191</v>
      </c>
      <c r="R26" s="7" t="s">
        <v>30</v>
      </c>
      <c r="S26" s="8">
        <v>47.0</v>
      </c>
      <c r="T26" s="1" t="s">
        <v>192</v>
      </c>
      <c r="U26" s="1"/>
      <c r="V26" s="1"/>
      <c r="W26" s="1"/>
      <c r="X26" s="1"/>
      <c r="Y26" s="1"/>
      <c r="Z26" s="1"/>
    </row>
    <row r="27" ht="15.75" customHeight="1">
      <c r="A27" s="5" t="s">
        <v>19</v>
      </c>
      <c r="B27" s="5" t="s">
        <v>20</v>
      </c>
      <c r="C27" s="5" t="s">
        <v>21</v>
      </c>
      <c r="D27" s="5" t="str">
        <f t="shared" si="1"/>
        <v>TO:  Senator Brent Jackson</v>
      </c>
      <c r="E27" s="1" t="s">
        <v>22</v>
      </c>
      <c r="F27" s="1" t="s">
        <v>193</v>
      </c>
      <c r="G27" s="1" t="s">
        <v>194</v>
      </c>
      <c r="H27" s="1" t="str">
        <f t="shared" si="2"/>
        <v>        2022 Legislative Building</v>
      </c>
      <c r="I27" s="1" t="s">
        <v>195</v>
      </c>
      <c r="J27" s="1" t="str">
        <f t="shared" si="3"/>
        <v>        Raleigh, NC 27601</v>
      </c>
      <c r="K27" s="1" t="s">
        <v>26</v>
      </c>
      <c r="L27" s="1" t="s">
        <v>27</v>
      </c>
      <c r="M27" s="6">
        <v>27601.0</v>
      </c>
      <c r="N27" s="1" t="s">
        <v>193</v>
      </c>
      <c r="O27" s="1" t="s">
        <v>196</v>
      </c>
      <c r="P27" s="6">
        <v>27601.0</v>
      </c>
      <c r="Q27" s="1" t="s">
        <v>197</v>
      </c>
      <c r="R27" s="7" t="s">
        <v>30</v>
      </c>
      <c r="S27" s="8">
        <v>10.0</v>
      </c>
      <c r="T27" s="1" t="s">
        <v>198</v>
      </c>
      <c r="U27" s="1"/>
      <c r="V27" s="1"/>
      <c r="W27" s="1"/>
      <c r="X27" s="1"/>
      <c r="Y27" s="1"/>
      <c r="Z27" s="1"/>
    </row>
    <row r="28" ht="15.75" customHeight="1">
      <c r="A28" s="9" t="s">
        <v>19</v>
      </c>
      <c r="B28" s="9" t="s">
        <v>20</v>
      </c>
      <c r="C28" s="9" t="s">
        <v>21</v>
      </c>
      <c r="D28" s="9" t="str">
        <f t="shared" si="1"/>
        <v>TO:  Senator Jeff Jackson</v>
      </c>
      <c r="E28" s="10" t="s">
        <v>22</v>
      </c>
      <c r="F28" s="10" t="s">
        <v>199</v>
      </c>
      <c r="G28" s="10" t="s">
        <v>194</v>
      </c>
      <c r="H28" s="10" t="str">
        <f t="shared" si="2"/>
        <v>        P.O. Box 18515</v>
      </c>
      <c r="I28" s="10" t="s">
        <v>200</v>
      </c>
      <c r="J28" s="10" t="str">
        <f t="shared" si="3"/>
        <v>        Charlotte, NC 28218</v>
      </c>
      <c r="K28" s="10" t="s">
        <v>201</v>
      </c>
      <c r="L28" s="10" t="s">
        <v>27</v>
      </c>
      <c r="M28" s="11">
        <v>28218.0</v>
      </c>
      <c r="N28" s="10" t="s">
        <v>199</v>
      </c>
      <c r="O28" s="10" t="s">
        <v>202</v>
      </c>
      <c r="P28" s="11">
        <v>27601.0</v>
      </c>
      <c r="Q28" s="10" t="s">
        <v>203</v>
      </c>
      <c r="R28" s="13" t="s">
        <v>48</v>
      </c>
      <c r="S28" s="14">
        <v>37.0</v>
      </c>
      <c r="T28" s="10" t="s">
        <v>204</v>
      </c>
      <c r="U28" s="10"/>
      <c r="V28" s="10"/>
      <c r="W28" s="10"/>
      <c r="X28" s="10"/>
      <c r="Y28" s="10"/>
      <c r="Z28" s="10"/>
    </row>
    <row r="29" ht="15.75" customHeight="1">
      <c r="A29" s="5" t="s">
        <v>19</v>
      </c>
      <c r="B29" s="5" t="s">
        <v>20</v>
      </c>
      <c r="C29" s="5" t="s">
        <v>21</v>
      </c>
      <c r="D29" s="5" t="str">
        <f t="shared" si="1"/>
        <v>TO:  Senator Steve Jarvis</v>
      </c>
      <c r="E29" s="1" t="s">
        <v>22</v>
      </c>
      <c r="F29" s="1" t="s">
        <v>205</v>
      </c>
      <c r="G29" s="1" t="s">
        <v>206</v>
      </c>
      <c r="H29" s="1" t="str">
        <f t="shared" si="2"/>
        <v>        2113 Legislative Building</v>
      </c>
      <c r="I29" s="1" t="s">
        <v>207</v>
      </c>
      <c r="J29" s="1" t="str">
        <f t="shared" si="3"/>
        <v>        Raleigh, NC 27601</v>
      </c>
      <c r="K29" s="1" t="s">
        <v>26</v>
      </c>
      <c r="L29" s="1" t="s">
        <v>27</v>
      </c>
      <c r="M29" s="6">
        <v>27601.0</v>
      </c>
      <c r="N29" s="1" t="s">
        <v>205</v>
      </c>
      <c r="O29" s="1" t="s">
        <v>208</v>
      </c>
      <c r="P29" s="6">
        <v>27601.0</v>
      </c>
      <c r="Q29" s="1" t="s">
        <v>209</v>
      </c>
      <c r="R29" s="7" t="s">
        <v>30</v>
      </c>
      <c r="S29" s="8">
        <v>29.0</v>
      </c>
      <c r="T29" s="1" t="s">
        <v>210</v>
      </c>
      <c r="U29" s="1"/>
      <c r="V29" s="1"/>
      <c r="W29" s="1"/>
      <c r="X29" s="1"/>
      <c r="Y29" s="1"/>
      <c r="Z29" s="1"/>
    </row>
    <row r="30" ht="15.75" customHeight="1">
      <c r="A30" s="5" t="s">
        <v>19</v>
      </c>
      <c r="B30" s="5" t="s">
        <v>20</v>
      </c>
      <c r="C30" s="5" t="s">
        <v>21</v>
      </c>
      <c r="D30" s="5" t="str">
        <f t="shared" si="1"/>
        <v>TO:  Senator Matthew Johnson</v>
      </c>
      <c r="E30" s="1" t="s">
        <v>22</v>
      </c>
      <c r="F30" s="1" t="s">
        <v>211</v>
      </c>
      <c r="G30" s="1" t="s">
        <v>212</v>
      </c>
      <c r="H30" s="1" t="str">
        <f t="shared" si="2"/>
        <v>        P.O. Box 591</v>
      </c>
      <c r="I30" s="1" t="s">
        <v>213</v>
      </c>
      <c r="J30" s="1" t="str">
        <f t="shared" si="3"/>
        <v>        Monroe, NC 28111</v>
      </c>
      <c r="K30" s="1" t="s">
        <v>214</v>
      </c>
      <c r="L30" s="1" t="s">
        <v>27</v>
      </c>
      <c r="M30" s="6">
        <v>28111.0</v>
      </c>
      <c r="N30" s="1" t="s">
        <v>215</v>
      </c>
      <c r="O30" s="1" t="s">
        <v>216</v>
      </c>
      <c r="P30" s="6">
        <v>27603.0</v>
      </c>
      <c r="Q30" s="1" t="s">
        <v>217</v>
      </c>
      <c r="R30" s="7" t="s">
        <v>30</v>
      </c>
      <c r="S30" s="8">
        <v>35.0</v>
      </c>
      <c r="T30" s="1" t="s">
        <v>218</v>
      </c>
      <c r="U30" s="1"/>
      <c r="V30" s="1"/>
      <c r="W30" s="1"/>
      <c r="X30" s="1"/>
      <c r="Y30" s="1"/>
      <c r="Z30" s="1"/>
    </row>
    <row r="31" ht="15.75" customHeight="1">
      <c r="A31" s="5" t="s">
        <v>19</v>
      </c>
      <c r="B31" s="5" t="s">
        <v>20</v>
      </c>
      <c r="C31" s="5" t="s">
        <v>21</v>
      </c>
      <c r="D31" s="5" t="str">
        <f t="shared" si="1"/>
        <v>TO:  Senator Joyce Krawiec</v>
      </c>
      <c r="E31" s="1" t="s">
        <v>22</v>
      </c>
      <c r="F31" s="1" t="s">
        <v>219</v>
      </c>
      <c r="G31" s="1" t="s">
        <v>220</v>
      </c>
      <c r="H31" s="1" t="str">
        <f t="shared" si="2"/>
        <v>        424-D West Mountain Street</v>
      </c>
      <c r="I31" s="1" t="s">
        <v>221</v>
      </c>
      <c r="J31" s="1" t="str">
        <f t="shared" si="3"/>
        <v>        Kernersville, NC 27284</v>
      </c>
      <c r="K31" s="1" t="s">
        <v>222</v>
      </c>
      <c r="L31" s="1" t="s">
        <v>27</v>
      </c>
      <c r="M31" s="6">
        <v>27284.0</v>
      </c>
      <c r="N31" s="1" t="s">
        <v>219</v>
      </c>
      <c r="O31" s="1" t="s">
        <v>223</v>
      </c>
      <c r="P31" s="6">
        <v>27603.0</v>
      </c>
      <c r="Q31" s="1" t="s">
        <v>224</v>
      </c>
      <c r="R31" s="7" t="s">
        <v>30</v>
      </c>
      <c r="S31" s="8">
        <v>31.0</v>
      </c>
      <c r="T31" s="1" t="s">
        <v>225</v>
      </c>
      <c r="U31" s="1"/>
      <c r="V31" s="1"/>
      <c r="W31" s="1"/>
      <c r="X31" s="1"/>
      <c r="Y31" s="1"/>
      <c r="Z31" s="1"/>
    </row>
    <row r="32" ht="15.75" customHeight="1">
      <c r="A32" s="5" t="s">
        <v>19</v>
      </c>
      <c r="B32" s="5" t="s">
        <v>20</v>
      </c>
      <c r="C32" s="5" t="s">
        <v>21</v>
      </c>
      <c r="D32" s="5" t="str">
        <f t="shared" si="1"/>
        <v>TO:  Senator Michael Lazzara</v>
      </c>
      <c r="E32" s="1" t="s">
        <v>22</v>
      </c>
      <c r="F32" s="1" t="s">
        <v>172</v>
      </c>
      <c r="G32" s="1" t="s">
        <v>226</v>
      </c>
      <c r="H32" s="1" t="str">
        <f t="shared" si="2"/>
        <v>        105 Dover Lane</v>
      </c>
      <c r="I32" s="1" t="s">
        <v>227</v>
      </c>
      <c r="J32" s="1" t="str">
        <f t="shared" si="3"/>
        <v>        Jacksonville, NC 28540</v>
      </c>
      <c r="K32" s="1" t="s">
        <v>228</v>
      </c>
      <c r="L32" s="1" t="s">
        <v>27</v>
      </c>
      <c r="M32" s="6">
        <v>28540.0</v>
      </c>
      <c r="N32" s="1" t="s">
        <v>172</v>
      </c>
      <c r="O32" s="1" t="s">
        <v>229</v>
      </c>
      <c r="P32" s="6">
        <v>27601.0</v>
      </c>
      <c r="Q32" s="1" t="s">
        <v>230</v>
      </c>
      <c r="R32" s="7" t="s">
        <v>30</v>
      </c>
      <c r="S32" s="8">
        <v>6.0</v>
      </c>
      <c r="T32" s="1" t="s">
        <v>231</v>
      </c>
      <c r="U32" s="1"/>
      <c r="V32" s="1"/>
      <c r="W32" s="1"/>
      <c r="X32" s="1"/>
      <c r="Y32" s="1"/>
      <c r="Z32" s="1"/>
    </row>
    <row r="33" ht="15.75" customHeight="1">
      <c r="A33" s="5" t="s">
        <v>19</v>
      </c>
      <c r="B33" s="5" t="s">
        <v>20</v>
      </c>
      <c r="C33" s="5" t="s">
        <v>21</v>
      </c>
      <c r="D33" s="5" t="str">
        <f t="shared" si="1"/>
        <v>TO:  Senator Michael Lee</v>
      </c>
      <c r="E33" s="1" t="s">
        <v>22</v>
      </c>
      <c r="F33" s="1" t="s">
        <v>172</v>
      </c>
      <c r="G33" s="1" t="s">
        <v>232</v>
      </c>
      <c r="H33" s="1" t="str">
        <f t="shared" si="2"/>
        <v>        523 Legislative Office Building</v>
      </c>
      <c r="I33" s="1" t="s">
        <v>233</v>
      </c>
      <c r="J33" s="1" t="str">
        <f t="shared" si="3"/>
        <v>        Raleigh, NC 27603-5925</v>
      </c>
      <c r="K33" s="1" t="s">
        <v>26</v>
      </c>
      <c r="L33" s="1" t="s">
        <v>27</v>
      </c>
      <c r="M33" s="15" t="s">
        <v>234</v>
      </c>
      <c r="N33" s="1" t="s">
        <v>172</v>
      </c>
      <c r="O33" s="1" t="s">
        <v>235</v>
      </c>
      <c r="P33" s="6">
        <v>27603.0</v>
      </c>
      <c r="Q33" s="1" t="s">
        <v>236</v>
      </c>
      <c r="R33" s="7" t="s">
        <v>30</v>
      </c>
      <c r="S33" s="8">
        <v>9.0</v>
      </c>
      <c r="T33" s="1" t="s">
        <v>237</v>
      </c>
      <c r="U33" s="1"/>
      <c r="V33" s="1"/>
      <c r="W33" s="1"/>
      <c r="X33" s="1"/>
      <c r="Y33" s="1"/>
      <c r="Z33" s="1"/>
    </row>
    <row r="34" ht="15.75" customHeight="1">
      <c r="A34" s="9" t="s">
        <v>19</v>
      </c>
      <c r="B34" s="9" t="s">
        <v>20</v>
      </c>
      <c r="C34" s="9" t="s">
        <v>21</v>
      </c>
      <c r="D34" s="9" t="str">
        <f t="shared" si="1"/>
        <v>TO:  Senator Paul Lowe</v>
      </c>
      <c r="E34" s="10" t="s">
        <v>22</v>
      </c>
      <c r="F34" s="10" t="s">
        <v>238</v>
      </c>
      <c r="G34" s="10" t="s">
        <v>239</v>
      </c>
      <c r="H34" s="10" t="str">
        <f t="shared" si="2"/>
        <v>        P.O. Box 20262</v>
      </c>
      <c r="I34" s="10" t="s">
        <v>240</v>
      </c>
      <c r="J34" s="10" t="str">
        <f t="shared" si="3"/>
        <v>        Winston-Salem, NC 27120</v>
      </c>
      <c r="K34" s="10" t="s">
        <v>241</v>
      </c>
      <c r="L34" s="10" t="s">
        <v>27</v>
      </c>
      <c r="M34" s="11">
        <v>27120.0</v>
      </c>
      <c r="N34" s="10" t="s">
        <v>238</v>
      </c>
      <c r="O34" s="10" t="s">
        <v>242</v>
      </c>
      <c r="P34" s="11">
        <v>27601.0</v>
      </c>
      <c r="Q34" s="10" t="s">
        <v>243</v>
      </c>
      <c r="R34" s="13" t="s">
        <v>48</v>
      </c>
      <c r="S34" s="14">
        <v>32.0</v>
      </c>
      <c r="T34" s="10" t="s">
        <v>244</v>
      </c>
      <c r="U34" s="10"/>
      <c r="V34" s="10"/>
      <c r="W34" s="10"/>
      <c r="X34" s="10"/>
      <c r="Y34" s="10"/>
      <c r="Z34" s="10"/>
    </row>
    <row r="35" ht="15.75" customHeight="1">
      <c r="A35" s="9" t="s">
        <v>19</v>
      </c>
      <c r="B35" s="9" t="s">
        <v>20</v>
      </c>
      <c r="C35" s="9" t="s">
        <v>21</v>
      </c>
      <c r="D35" s="9" t="str">
        <f t="shared" si="1"/>
        <v>TO:  Senator Natasha Marcus</v>
      </c>
      <c r="E35" s="10" t="s">
        <v>22</v>
      </c>
      <c r="F35" s="10" t="s">
        <v>245</v>
      </c>
      <c r="G35" s="10" t="s">
        <v>246</v>
      </c>
      <c r="H35" s="10" t="str">
        <f t="shared" si="2"/>
        <v>        519 Legislative Office Building</v>
      </c>
      <c r="I35" s="10" t="s">
        <v>247</v>
      </c>
      <c r="J35" s="10" t="str">
        <f t="shared" si="3"/>
        <v>        Raleigh, NC 27603</v>
      </c>
      <c r="K35" s="10" t="s">
        <v>26</v>
      </c>
      <c r="L35" s="10" t="s">
        <v>27</v>
      </c>
      <c r="M35" s="11">
        <v>27603.0</v>
      </c>
      <c r="N35" s="10" t="s">
        <v>245</v>
      </c>
      <c r="O35" s="10" t="s">
        <v>248</v>
      </c>
      <c r="P35" s="11">
        <v>27603.0</v>
      </c>
      <c r="Q35" s="10" t="s">
        <v>249</v>
      </c>
      <c r="R35" s="13" t="s">
        <v>48</v>
      </c>
      <c r="S35" s="14">
        <v>41.0</v>
      </c>
      <c r="T35" s="10" t="s">
        <v>250</v>
      </c>
      <c r="U35" s="10"/>
      <c r="V35" s="10"/>
      <c r="W35" s="10"/>
      <c r="X35" s="10"/>
      <c r="Y35" s="10"/>
      <c r="Z35" s="10"/>
    </row>
    <row r="36" ht="15.75" customHeight="1">
      <c r="A36" s="9" t="s">
        <v>19</v>
      </c>
      <c r="B36" s="9" t="s">
        <v>20</v>
      </c>
      <c r="C36" s="9" t="s">
        <v>21</v>
      </c>
      <c r="D36" s="9" t="str">
        <f t="shared" si="1"/>
        <v>TO:  Senator Julie Mayfield</v>
      </c>
      <c r="E36" s="10" t="s">
        <v>22</v>
      </c>
      <c r="F36" s="10" t="s">
        <v>251</v>
      </c>
      <c r="G36" s="10" t="s">
        <v>252</v>
      </c>
      <c r="H36" s="10" t="str">
        <f t="shared" si="2"/>
        <v>        1025 Legislative Building</v>
      </c>
      <c r="I36" s="10" t="s">
        <v>253</v>
      </c>
      <c r="J36" s="10" t="str">
        <f t="shared" si="3"/>
        <v>        Raleigh, NC 27601</v>
      </c>
      <c r="K36" s="10" t="s">
        <v>26</v>
      </c>
      <c r="L36" s="10" t="s">
        <v>27</v>
      </c>
      <c r="M36" s="11">
        <v>27601.0</v>
      </c>
      <c r="N36" s="10" t="s">
        <v>251</v>
      </c>
      <c r="O36" s="10" t="s">
        <v>254</v>
      </c>
      <c r="P36" s="11">
        <v>27601.0</v>
      </c>
      <c r="Q36" s="10" t="s">
        <v>255</v>
      </c>
      <c r="R36" s="13" t="s">
        <v>48</v>
      </c>
      <c r="S36" s="14">
        <v>49.0</v>
      </c>
      <c r="T36" s="10" t="s">
        <v>256</v>
      </c>
      <c r="U36" s="10"/>
      <c r="V36" s="10"/>
      <c r="W36" s="10"/>
      <c r="X36" s="10"/>
      <c r="Y36" s="10"/>
      <c r="Z36" s="10"/>
    </row>
    <row r="37" ht="15.75" customHeight="1">
      <c r="A37" s="5" t="s">
        <v>19</v>
      </c>
      <c r="B37" s="5" t="s">
        <v>20</v>
      </c>
      <c r="C37" s="5" t="s">
        <v>21</v>
      </c>
      <c r="D37" s="5" t="str">
        <f t="shared" si="1"/>
        <v>TO:  Senator Thomas McInnis</v>
      </c>
      <c r="E37" s="1" t="s">
        <v>22</v>
      </c>
      <c r="F37" s="1" t="s">
        <v>257</v>
      </c>
      <c r="G37" s="1" t="s">
        <v>258</v>
      </c>
      <c r="H37" s="1" t="str">
        <f t="shared" si="2"/>
        <v>        P.O. Box 1331</v>
      </c>
      <c r="I37" s="1" t="s">
        <v>259</v>
      </c>
      <c r="J37" s="1" t="str">
        <f t="shared" si="3"/>
        <v>        Rockingham, NC 28380</v>
      </c>
      <c r="K37" s="1" t="s">
        <v>260</v>
      </c>
      <c r="L37" s="1" t="s">
        <v>27</v>
      </c>
      <c r="M37" s="6">
        <v>28380.0</v>
      </c>
      <c r="N37" s="1" t="s">
        <v>261</v>
      </c>
      <c r="O37" s="1" t="s">
        <v>262</v>
      </c>
      <c r="P37" s="6">
        <v>27603.0</v>
      </c>
      <c r="Q37" s="1" t="s">
        <v>263</v>
      </c>
      <c r="R37" s="7" t="s">
        <v>30</v>
      </c>
      <c r="S37" s="8">
        <v>25.0</v>
      </c>
      <c r="T37" s="1" t="s">
        <v>264</v>
      </c>
      <c r="U37" s="1"/>
      <c r="V37" s="1"/>
      <c r="W37" s="1"/>
      <c r="X37" s="1"/>
      <c r="Y37" s="1"/>
      <c r="Z37" s="1"/>
    </row>
    <row r="38" ht="15.75" customHeight="1">
      <c r="A38" s="9" t="s">
        <v>19</v>
      </c>
      <c r="B38" s="9" t="s">
        <v>20</v>
      </c>
      <c r="C38" s="9" t="s">
        <v>21</v>
      </c>
      <c r="D38" s="9" t="str">
        <f t="shared" si="1"/>
        <v>TO:  Senator Mujtaba Mohammed</v>
      </c>
      <c r="E38" s="10" t="s">
        <v>22</v>
      </c>
      <c r="F38" s="10" t="s">
        <v>265</v>
      </c>
      <c r="G38" s="10" t="s">
        <v>266</v>
      </c>
      <c r="H38" s="10" t="str">
        <f t="shared" si="2"/>
        <v>        P.O. Box 30773</v>
      </c>
      <c r="I38" s="10" t="s">
        <v>267</v>
      </c>
      <c r="J38" s="10" t="str">
        <f t="shared" si="3"/>
        <v>        Charlotte, NC 28230</v>
      </c>
      <c r="K38" s="10" t="s">
        <v>201</v>
      </c>
      <c r="L38" s="10" t="s">
        <v>27</v>
      </c>
      <c r="M38" s="11">
        <v>28230.0</v>
      </c>
      <c r="N38" s="10" t="s">
        <v>265</v>
      </c>
      <c r="O38" s="10" t="s">
        <v>268</v>
      </c>
      <c r="P38" s="11">
        <v>27603.0</v>
      </c>
      <c r="Q38" s="10" t="s">
        <v>269</v>
      </c>
      <c r="R38" s="13" t="s">
        <v>48</v>
      </c>
      <c r="S38" s="14">
        <v>38.0</v>
      </c>
      <c r="T38" s="10" t="s">
        <v>270</v>
      </c>
      <c r="U38" s="10"/>
      <c r="V38" s="10"/>
      <c r="W38" s="10"/>
      <c r="X38" s="10"/>
      <c r="Y38" s="10"/>
      <c r="Z38" s="10"/>
    </row>
    <row r="39" ht="15.75" customHeight="1">
      <c r="A39" s="9" t="s">
        <v>19</v>
      </c>
      <c r="B39" s="9" t="s">
        <v>20</v>
      </c>
      <c r="C39" s="9" t="s">
        <v>21</v>
      </c>
      <c r="D39" s="9" t="str">
        <f t="shared" si="1"/>
        <v>TO:  Senator Natalie Murdock</v>
      </c>
      <c r="E39" s="10" t="s">
        <v>22</v>
      </c>
      <c r="F39" s="10" t="s">
        <v>271</v>
      </c>
      <c r="G39" s="10" t="s">
        <v>272</v>
      </c>
      <c r="H39" s="10" t="str">
        <f t="shared" si="2"/>
        <v>        2119 Legislative Building</v>
      </c>
      <c r="I39" s="10" t="s">
        <v>273</v>
      </c>
      <c r="J39" s="10" t="str">
        <f t="shared" si="3"/>
        <v>        Raleigh, NC 27601</v>
      </c>
      <c r="K39" s="10" t="s">
        <v>26</v>
      </c>
      <c r="L39" s="10" t="s">
        <v>27</v>
      </c>
      <c r="M39" s="11">
        <v>27601.0</v>
      </c>
      <c r="N39" s="10" t="s">
        <v>271</v>
      </c>
      <c r="O39" s="10" t="s">
        <v>274</v>
      </c>
      <c r="P39" s="11">
        <v>27601.0</v>
      </c>
      <c r="Q39" s="10" t="s">
        <v>275</v>
      </c>
      <c r="R39" s="13" t="s">
        <v>48</v>
      </c>
      <c r="S39" s="14">
        <v>20.0</v>
      </c>
      <c r="T39" s="10" t="s">
        <v>276</v>
      </c>
      <c r="U39" s="10"/>
      <c r="V39" s="10"/>
      <c r="W39" s="10"/>
      <c r="X39" s="10"/>
      <c r="Y39" s="10"/>
      <c r="Z39" s="10"/>
    </row>
    <row r="40" ht="15.75" customHeight="1">
      <c r="A40" s="5" t="s">
        <v>19</v>
      </c>
      <c r="B40" s="5" t="s">
        <v>20</v>
      </c>
      <c r="C40" s="5" t="s">
        <v>21</v>
      </c>
      <c r="D40" s="5" t="str">
        <f t="shared" si="1"/>
        <v>TO:  Senator Paul Newton</v>
      </c>
      <c r="E40" s="1" t="s">
        <v>22</v>
      </c>
      <c r="F40" s="1" t="s">
        <v>238</v>
      </c>
      <c r="G40" s="1" t="s">
        <v>277</v>
      </c>
      <c r="H40" s="1" t="str">
        <f t="shared" si="2"/>
        <v>        P.O. Box 145</v>
      </c>
      <c r="I40" s="1" t="s">
        <v>278</v>
      </c>
      <c r="J40" s="1" t="str">
        <f t="shared" si="3"/>
        <v>        Mount Pleasant, NC 28124</v>
      </c>
      <c r="K40" s="1" t="s">
        <v>279</v>
      </c>
      <c r="L40" s="1" t="s">
        <v>27</v>
      </c>
      <c r="M40" s="6">
        <v>28124.0</v>
      </c>
      <c r="N40" s="1" t="s">
        <v>238</v>
      </c>
      <c r="O40" s="1" t="s">
        <v>280</v>
      </c>
      <c r="P40" s="6">
        <v>27603.0</v>
      </c>
      <c r="Q40" s="1" t="s">
        <v>281</v>
      </c>
      <c r="R40" s="7" t="s">
        <v>30</v>
      </c>
      <c r="S40" s="8">
        <v>36.0</v>
      </c>
      <c r="T40" s="1" t="s">
        <v>282</v>
      </c>
      <c r="U40" s="1"/>
      <c r="V40" s="1"/>
      <c r="W40" s="1"/>
      <c r="X40" s="1"/>
      <c r="Y40" s="1"/>
      <c r="Z40" s="1"/>
    </row>
    <row r="41" ht="15.75" customHeight="1">
      <c r="A41" s="9" t="s">
        <v>19</v>
      </c>
      <c r="B41" s="9" t="s">
        <v>20</v>
      </c>
      <c r="C41" s="9" t="s">
        <v>21</v>
      </c>
      <c r="D41" s="9" t="str">
        <f t="shared" si="1"/>
        <v>TO:  Senator Wiley Nickel</v>
      </c>
      <c r="E41" s="10" t="s">
        <v>22</v>
      </c>
      <c r="F41" s="10" t="s">
        <v>283</v>
      </c>
      <c r="G41" s="10" t="s">
        <v>284</v>
      </c>
      <c r="H41" s="10" t="str">
        <f t="shared" si="2"/>
        <v>        2401 Weston Parkway Suite 101</v>
      </c>
      <c r="I41" s="10" t="s">
        <v>285</v>
      </c>
      <c r="J41" s="10" t="str">
        <f t="shared" si="3"/>
        <v>        Cary, NC 27513</v>
      </c>
      <c r="K41" s="10" t="s">
        <v>286</v>
      </c>
      <c r="L41" s="10" t="s">
        <v>27</v>
      </c>
      <c r="M41" s="11">
        <v>27513.0</v>
      </c>
      <c r="N41" s="10" t="s">
        <v>283</v>
      </c>
      <c r="O41" s="10" t="s">
        <v>287</v>
      </c>
      <c r="P41" s="11">
        <v>27601.0</v>
      </c>
      <c r="Q41" s="10" t="s">
        <v>288</v>
      </c>
      <c r="R41" s="13" t="s">
        <v>48</v>
      </c>
      <c r="S41" s="14">
        <v>16.0</v>
      </c>
      <c r="T41" s="10" t="s">
        <v>289</v>
      </c>
      <c r="U41" s="10"/>
      <c r="V41" s="10"/>
      <c r="W41" s="10"/>
      <c r="X41" s="10"/>
      <c r="Y41" s="10"/>
      <c r="Z41" s="10"/>
    </row>
    <row r="42" ht="15.75" customHeight="1">
      <c r="A42" s="5" t="s">
        <v>19</v>
      </c>
      <c r="B42" s="5" t="s">
        <v>20</v>
      </c>
      <c r="C42" s="5" t="s">
        <v>21</v>
      </c>
      <c r="D42" s="5" t="str">
        <f t="shared" si="1"/>
        <v>TO:  Senator Jim Perry</v>
      </c>
      <c r="E42" s="1" t="s">
        <v>22</v>
      </c>
      <c r="F42" s="1" t="s">
        <v>83</v>
      </c>
      <c r="G42" s="1" t="s">
        <v>290</v>
      </c>
      <c r="H42" s="1" t="str">
        <f t="shared" si="2"/>
        <v>        311 Legislative Office Building</v>
      </c>
      <c r="I42" s="1" t="s">
        <v>291</v>
      </c>
      <c r="J42" s="1" t="str">
        <f t="shared" si="3"/>
        <v>        Raleigh, NC 27603</v>
      </c>
      <c r="K42" s="1" t="s">
        <v>26</v>
      </c>
      <c r="L42" s="1" t="s">
        <v>27</v>
      </c>
      <c r="M42" s="6">
        <v>27603.0</v>
      </c>
      <c r="N42" s="1" t="s">
        <v>83</v>
      </c>
      <c r="O42" s="1" t="s">
        <v>292</v>
      </c>
      <c r="P42" s="6">
        <v>27603.0</v>
      </c>
      <c r="Q42" s="1" t="s">
        <v>293</v>
      </c>
      <c r="R42" s="7" t="s">
        <v>30</v>
      </c>
      <c r="S42" s="8">
        <v>7.0</v>
      </c>
      <c r="T42" s="1" t="s">
        <v>294</v>
      </c>
      <c r="U42" s="1"/>
      <c r="V42" s="1"/>
      <c r="W42" s="1"/>
      <c r="X42" s="1"/>
      <c r="Y42" s="1"/>
      <c r="Z42" s="1"/>
    </row>
    <row r="43" ht="15.75" customHeight="1">
      <c r="A43" s="5" t="s">
        <v>19</v>
      </c>
      <c r="B43" s="5" t="s">
        <v>20</v>
      </c>
      <c r="C43" s="5" t="s">
        <v>21</v>
      </c>
      <c r="D43" s="5" t="str">
        <f t="shared" si="1"/>
        <v>TO:  Senator Dean Proctor</v>
      </c>
      <c r="E43" s="1" t="s">
        <v>22</v>
      </c>
      <c r="F43" s="1" t="s">
        <v>295</v>
      </c>
      <c r="G43" s="1" t="s">
        <v>296</v>
      </c>
      <c r="H43" s="1" t="str">
        <f t="shared" si="2"/>
        <v>        2108 Legislative Building</v>
      </c>
      <c r="I43" s="1" t="s">
        <v>297</v>
      </c>
      <c r="J43" s="1" t="str">
        <f t="shared" si="3"/>
        <v>        Raleigh, NC 27601</v>
      </c>
      <c r="K43" s="1" t="s">
        <v>26</v>
      </c>
      <c r="L43" s="1" t="s">
        <v>27</v>
      </c>
      <c r="M43" s="6">
        <v>27601.0</v>
      </c>
      <c r="N43" s="1" t="s">
        <v>295</v>
      </c>
      <c r="O43" s="1" t="s">
        <v>298</v>
      </c>
      <c r="P43" s="6">
        <v>27601.0</v>
      </c>
      <c r="Q43" s="1" t="s">
        <v>299</v>
      </c>
      <c r="R43" s="7" t="s">
        <v>30</v>
      </c>
      <c r="S43" s="8">
        <v>42.0</v>
      </c>
      <c r="T43" s="1" t="s">
        <v>300</v>
      </c>
      <c r="U43" s="1"/>
      <c r="V43" s="1"/>
      <c r="W43" s="1"/>
      <c r="X43" s="1"/>
      <c r="Y43" s="1"/>
      <c r="Z43" s="1"/>
    </row>
    <row r="44" ht="15.75" customHeight="1">
      <c r="A44" s="5" t="s">
        <v>19</v>
      </c>
      <c r="B44" s="5" t="s">
        <v>20</v>
      </c>
      <c r="C44" s="5" t="s">
        <v>21</v>
      </c>
      <c r="D44" s="5" t="str">
        <f t="shared" si="1"/>
        <v>TO:  Senator William Rabon</v>
      </c>
      <c r="E44" s="1" t="s">
        <v>22</v>
      </c>
      <c r="F44" s="1" t="s">
        <v>301</v>
      </c>
      <c r="G44" s="1" t="s">
        <v>302</v>
      </c>
      <c r="H44" s="1" t="str">
        <f t="shared" si="2"/>
        <v>        404 West Brunswick Street</v>
      </c>
      <c r="I44" s="1" t="s">
        <v>303</v>
      </c>
      <c r="J44" s="1" t="str">
        <f t="shared" si="3"/>
        <v>        Southport, NC 28461</v>
      </c>
      <c r="K44" s="1" t="s">
        <v>304</v>
      </c>
      <c r="L44" s="1" t="s">
        <v>27</v>
      </c>
      <c r="M44" s="6">
        <v>28461.0</v>
      </c>
      <c r="N44" s="1" t="s">
        <v>305</v>
      </c>
      <c r="O44" s="1" t="s">
        <v>306</v>
      </c>
      <c r="P44" s="6">
        <v>27601.0</v>
      </c>
      <c r="Q44" s="1" t="s">
        <v>307</v>
      </c>
      <c r="R44" s="7" t="s">
        <v>30</v>
      </c>
      <c r="S44" s="8">
        <v>8.0</v>
      </c>
      <c r="T44" s="1" t="s">
        <v>308</v>
      </c>
      <c r="U44" s="1"/>
      <c r="V44" s="1"/>
      <c r="W44" s="1"/>
      <c r="X44" s="1"/>
      <c r="Y44" s="1"/>
      <c r="Z44" s="1"/>
    </row>
    <row r="45" ht="15.75" customHeight="1">
      <c r="A45" s="9" t="s">
        <v>19</v>
      </c>
      <c r="B45" s="9" t="s">
        <v>20</v>
      </c>
      <c r="C45" s="9" t="s">
        <v>21</v>
      </c>
      <c r="D45" s="9" t="str">
        <f t="shared" si="1"/>
        <v>TO:  Senator Gladys Robinson</v>
      </c>
      <c r="E45" s="10" t="s">
        <v>22</v>
      </c>
      <c r="F45" s="10" t="s">
        <v>309</v>
      </c>
      <c r="G45" s="10" t="s">
        <v>310</v>
      </c>
      <c r="H45" s="10" t="str">
        <f t="shared" si="2"/>
        <v>        1026 Legislative Building</v>
      </c>
      <c r="I45" s="10" t="s">
        <v>311</v>
      </c>
      <c r="J45" s="10" t="str">
        <f t="shared" si="3"/>
        <v>        Raleigh, NC 27601</v>
      </c>
      <c r="K45" s="10" t="s">
        <v>26</v>
      </c>
      <c r="L45" s="10" t="s">
        <v>27</v>
      </c>
      <c r="M45" s="11">
        <v>27601.0</v>
      </c>
      <c r="N45" s="10" t="s">
        <v>309</v>
      </c>
      <c r="O45" s="10" t="s">
        <v>312</v>
      </c>
      <c r="P45" s="11">
        <v>27601.0</v>
      </c>
      <c r="Q45" s="10" t="s">
        <v>313</v>
      </c>
      <c r="R45" s="13" t="s">
        <v>48</v>
      </c>
      <c r="S45" s="14">
        <v>28.0</v>
      </c>
      <c r="T45" s="10" t="s">
        <v>314</v>
      </c>
      <c r="U45" s="10"/>
      <c r="V45" s="10"/>
      <c r="W45" s="10"/>
      <c r="X45" s="10"/>
      <c r="Y45" s="10"/>
      <c r="Z45" s="10"/>
    </row>
    <row r="46" ht="15.75" customHeight="1">
      <c r="A46" s="9" t="s">
        <v>19</v>
      </c>
      <c r="B46" s="9" t="s">
        <v>20</v>
      </c>
      <c r="C46" s="9" t="s">
        <v>21</v>
      </c>
      <c r="D46" s="9" t="str">
        <f t="shared" si="1"/>
        <v>TO:  Senator DeAndrea Salvador</v>
      </c>
      <c r="E46" s="10" t="s">
        <v>22</v>
      </c>
      <c r="F46" s="10" t="s">
        <v>315</v>
      </c>
      <c r="G46" s="10" t="s">
        <v>316</v>
      </c>
      <c r="H46" s="10" t="str">
        <f t="shared" si="2"/>
        <v>        1120 Legislative Building</v>
      </c>
      <c r="I46" s="10" t="s">
        <v>317</v>
      </c>
      <c r="J46" s="10" t="str">
        <f t="shared" si="3"/>
        <v>        Raleigh, NC 27601</v>
      </c>
      <c r="K46" s="10" t="s">
        <v>26</v>
      </c>
      <c r="L46" s="10" t="s">
        <v>27</v>
      </c>
      <c r="M46" s="11">
        <v>27601.0</v>
      </c>
      <c r="N46" s="10" t="s">
        <v>315</v>
      </c>
      <c r="O46" s="10" t="s">
        <v>318</v>
      </c>
      <c r="P46" s="11">
        <v>27601.0</v>
      </c>
      <c r="Q46" s="10" t="s">
        <v>319</v>
      </c>
      <c r="R46" s="13" t="s">
        <v>48</v>
      </c>
      <c r="S46" s="14">
        <v>39.0</v>
      </c>
      <c r="T46" s="10" t="s">
        <v>320</v>
      </c>
      <c r="U46" s="10"/>
      <c r="V46" s="10"/>
      <c r="W46" s="10"/>
      <c r="X46" s="10"/>
      <c r="Y46" s="10"/>
      <c r="Z46" s="10"/>
    </row>
    <row r="47" ht="15.75" customHeight="1">
      <c r="A47" s="5" t="s">
        <v>19</v>
      </c>
      <c r="B47" s="5" t="s">
        <v>20</v>
      </c>
      <c r="C47" s="5" t="s">
        <v>21</v>
      </c>
      <c r="D47" s="5" t="str">
        <f t="shared" si="1"/>
        <v>TO:  Senator Norman Sanderson</v>
      </c>
      <c r="E47" s="1" t="s">
        <v>22</v>
      </c>
      <c r="F47" s="1" t="s">
        <v>321</v>
      </c>
      <c r="G47" s="1" t="s">
        <v>322</v>
      </c>
      <c r="H47" s="1" t="str">
        <f t="shared" si="2"/>
        <v>        269 Bennett Rd. #4</v>
      </c>
      <c r="I47" s="1" t="s">
        <v>323</v>
      </c>
      <c r="J47" s="1" t="str">
        <f t="shared" si="3"/>
        <v>        Arapahoe, NC 28510</v>
      </c>
      <c r="K47" s="1" t="s">
        <v>324</v>
      </c>
      <c r="L47" s="1" t="s">
        <v>27</v>
      </c>
      <c r="M47" s="6">
        <v>28510.0</v>
      </c>
      <c r="N47" s="1" t="s">
        <v>321</v>
      </c>
      <c r="O47" s="1" t="s">
        <v>325</v>
      </c>
      <c r="P47" s="6">
        <v>27603.0</v>
      </c>
      <c r="Q47" s="1" t="s">
        <v>326</v>
      </c>
      <c r="R47" s="7" t="s">
        <v>30</v>
      </c>
      <c r="S47" s="8">
        <v>2.0</v>
      </c>
      <c r="T47" s="1" t="s">
        <v>327</v>
      </c>
      <c r="U47" s="1"/>
      <c r="V47" s="1"/>
      <c r="W47" s="1"/>
      <c r="X47" s="1"/>
      <c r="Y47" s="1"/>
      <c r="Z47" s="1"/>
    </row>
    <row r="48" ht="15.75" customHeight="1">
      <c r="A48" s="5" t="s">
        <v>19</v>
      </c>
      <c r="B48" s="5" t="s">
        <v>20</v>
      </c>
      <c r="C48" s="5" t="s">
        <v>21</v>
      </c>
      <c r="D48" s="5" t="str">
        <f t="shared" si="1"/>
        <v>TO:  Senator Vickie Sawyer</v>
      </c>
      <c r="E48" s="1" t="s">
        <v>22</v>
      </c>
      <c r="F48" s="1" t="s">
        <v>328</v>
      </c>
      <c r="G48" s="1" t="s">
        <v>329</v>
      </c>
      <c r="H48" s="1" t="str">
        <f t="shared" si="2"/>
        <v>        312 Legislative Office Building</v>
      </c>
      <c r="I48" s="1" t="s">
        <v>330</v>
      </c>
      <c r="J48" s="1" t="str">
        <f t="shared" si="3"/>
        <v>        Raleigh, NC 27603</v>
      </c>
      <c r="K48" s="1" t="s">
        <v>26</v>
      </c>
      <c r="L48" s="1" t="s">
        <v>27</v>
      </c>
      <c r="M48" s="6">
        <v>27603.0</v>
      </c>
      <c r="N48" s="1" t="s">
        <v>328</v>
      </c>
      <c r="O48" s="1" t="s">
        <v>331</v>
      </c>
      <c r="P48" s="6">
        <v>27603.0</v>
      </c>
      <c r="Q48" s="1" t="s">
        <v>332</v>
      </c>
      <c r="R48" s="7" t="s">
        <v>30</v>
      </c>
      <c r="S48" s="8">
        <v>34.0</v>
      </c>
      <c r="T48" s="1" t="s">
        <v>333</v>
      </c>
      <c r="U48" s="1"/>
      <c r="V48" s="1"/>
      <c r="W48" s="1"/>
      <c r="X48" s="1"/>
      <c r="Y48" s="1"/>
      <c r="Z48" s="1"/>
    </row>
    <row r="49" ht="15.75" customHeight="1">
      <c r="A49" s="5" t="s">
        <v>19</v>
      </c>
      <c r="B49" s="5" t="s">
        <v>20</v>
      </c>
      <c r="C49" s="5" t="s">
        <v>21</v>
      </c>
      <c r="D49" s="5" t="str">
        <f t="shared" si="1"/>
        <v>TO:  Senator Bob Steinburg</v>
      </c>
      <c r="E49" s="1" t="s">
        <v>22</v>
      </c>
      <c r="F49" s="1" t="s">
        <v>334</v>
      </c>
      <c r="G49" s="1" t="s">
        <v>335</v>
      </c>
      <c r="H49" s="1" t="str">
        <f t="shared" si="2"/>
        <v>        623 Legislative Office Building</v>
      </c>
      <c r="I49" s="1" t="s">
        <v>336</v>
      </c>
      <c r="J49" s="1" t="str">
        <f t="shared" si="3"/>
        <v>        Raleigh, NC 27603</v>
      </c>
      <c r="K49" s="1" t="s">
        <v>26</v>
      </c>
      <c r="L49" s="1" t="s">
        <v>27</v>
      </c>
      <c r="M49" s="6">
        <v>27603.0</v>
      </c>
      <c r="N49" s="1" t="s">
        <v>334</v>
      </c>
      <c r="O49" s="1" t="s">
        <v>337</v>
      </c>
      <c r="P49" s="6">
        <v>27603.0</v>
      </c>
      <c r="Q49" s="1" t="s">
        <v>338</v>
      </c>
      <c r="R49" s="7" t="s">
        <v>30</v>
      </c>
      <c r="S49" s="8">
        <v>1.0</v>
      </c>
      <c r="T49" s="1" t="s">
        <v>339</v>
      </c>
      <c r="U49" s="1"/>
      <c r="V49" s="1"/>
      <c r="W49" s="1"/>
      <c r="X49" s="1"/>
      <c r="Y49" s="1"/>
      <c r="Z49" s="1"/>
    </row>
    <row r="50" ht="15.75" customHeight="1">
      <c r="A50" s="9" t="s">
        <v>19</v>
      </c>
      <c r="B50" s="9" t="s">
        <v>20</v>
      </c>
      <c r="C50" s="9" t="s">
        <v>21</v>
      </c>
      <c r="D50" s="9" t="str">
        <f t="shared" si="1"/>
        <v>TO:  Senator Joyce Waddell</v>
      </c>
      <c r="E50" s="10" t="s">
        <v>22</v>
      </c>
      <c r="F50" s="10" t="s">
        <v>219</v>
      </c>
      <c r="G50" s="10" t="s">
        <v>340</v>
      </c>
      <c r="H50" s="10" t="str">
        <f t="shared" si="2"/>
        <v>        8105-251 Old Concord Road</v>
      </c>
      <c r="I50" s="10" t="s">
        <v>341</v>
      </c>
      <c r="J50" s="10" t="str">
        <f t="shared" si="3"/>
        <v>        Charlotte, NC 28126</v>
      </c>
      <c r="K50" s="10" t="s">
        <v>201</v>
      </c>
      <c r="L50" s="10" t="s">
        <v>27</v>
      </c>
      <c r="M50" s="11">
        <v>28126.0</v>
      </c>
      <c r="N50" s="10" t="s">
        <v>219</v>
      </c>
      <c r="O50" s="10" t="s">
        <v>342</v>
      </c>
      <c r="P50" s="11">
        <v>27601.0</v>
      </c>
      <c r="Q50" s="10" t="s">
        <v>343</v>
      </c>
      <c r="R50" s="13" t="s">
        <v>48</v>
      </c>
      <c r="S50" s="14">
        <v>40.0</v>
      </c>
      <c r="T50" s="10" t="s">
        <v>344</v>
      </c>
      <c r="U50" s="10"/>
      <c r="V50" s="10"/>
      <c r="W50" s="10"/>
      <c r="X50" s="10"/>
      <c r="Y50" s="10"/>
      <c r="Z50" s="10"/>
    </row>
    <row r="51" ht="15.75" customHeight="1">
      <c r="A51" s="9" t="s">
        <v>19</v>
      </c>
      <c r="B51" s="9" t="s">
        <v>20</v>
      </c>
      <c r="C51" s="9" t="s">
        <v>21</v>
      </c>
      <c r="D51" s="9" t="str">
        <f t="shared" si="1"/>
        <v>TO:  Senator Mike Woodard</v>
      </c>
      <c r="E51" s="10" t="s">
        <v>22</v>
      </c>
      <c r="F51" s="10" t="s">
        <v>345</v>
      </c>
      <c r="G51" s="10" t="s">
        <v>346</v>
      </c>
      <c r="H51" s="10" t="str">
        <f t="shared" si="2"/>
        <v>        732 Ninth Street</v>
      </c>
      <c r="I51" s="10" t="s">
        <v>347</v>
      </c>
      <c r="J51" s="10" t="str">
        <f t="shared" si="3"/>
        <v>        Durham, NC 27705</v>
      </c>
      <c r="K51" s="10" t="s">
        <v>348</v>
      </c>
      <c r="L51" s="10" t="s">
        <v>27</v>
      </c>
      <c r="M51" s="11">
        <v>27705.0</v>
      </c>
      <c r="N51" s="10" t="s">
        <v>345</v>
      </c>
      <c r="O51" s="10" t="s">
        <v>349</v>
      </c>
      <c r="P51" s="11">
        <v>27603.0</v>
      </c>
      <c r="Q51" s="10" t="s">
        <v>350</v>
      </c>
      <c r="R51" s="13" t="s">
        <v>48</v>
      </c>
      <c r="S51" s="14">
        <v>22.0</v>
      </c>
      <c r="T51" s="10" t="s">
        <v>351</v>
      </c>
      <c r="U51" s="10"/>
      <c r="V51" s="10"/>
      <c r="W51" s="10"/>
      <c r="X51" s="10"/>
      <c r="Y51" s="10"/>
      <c r="Z51" s="10"/>
    </row>
    <row r="52" ht="15.75" customHeight="1">
      <c r="A52" s="10"/>
      <c r="B52" s="10"/>
      <c r="C52" s="10"/>
      <c r="D52" s="5" t="str">
        <f t="shared" si="1"/>
        <v>TO:  Lt. Governor Mark Robinson</v>
      </c>
      <c r="E52" s="19" t="s">
        <v>352</v>
      </c>
      <c r="F52" s="19" t="s">
        <v>353</v>
      </c>
      <c r="G52" s="19" t="s">
        <v>310</v>
      </c>
      <c r="H52" s="20" t="str">
        <f t="shared" si="2"/>
        <v>        310 N Blount St, </v>
      </c>
      <c r="I52" s="20" t="s">
        <v>354</v>
      </c>
      <c r="J52" s="1" t="str">
        <f t="shared" si="3"/>
        <v>        Raleigh, NC 27601</v>
      </c>
      <c r="K52" s="19" t="s">
        <v>26</v>
      </c>
      <c r="L52" s="19" t="s">
        <v>27</v>
      </c>
      <c r="M52" s="21">
        <v>27601.0</v>
      </c>
      <c r="N52" s="19" t="s">
        <v>353</v>
      </c>
      <c r="O52" s="19"/>
      <c r="P52" s="19"/>
      <c r="Q52" s="19"/>
      <c r="R52" s="22" t="s">
        <v>30</v>
      </c>
      <c r="S52" s="22" t="s">
        <v>355</v>
      </c>
      <c r="T52" s="19"/>
      <c r="U52" s="23"/>
      <c r="V52" s="23"/>
      <c r="W52" s="23"/>
      <c r="X52" s="23"/>
      <c r="Y52" s="23"/>
      <c r="Z52" s="23"/>
    </row>
    <row r="53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3"/>
      <c r="S53" s="13"/>
      <c r="T53" s="10"/>
      <c r="U53" s="10"/>
      <c r="V53" s="10"/>
      <c r="W53" s="10"/>
      <c r="X53" s="10"/>
      <c r="Y53" s="10"/>
      <c r="Z53" s="10"/>
    </row>
    <row r="5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3"/>
      <c r="S54" s="13"/>
      <c r="T54" s="10"/>
      <c r="U54" s="10"/>
      <c r="V54" s="10"/>
      <c r="W54" s="10"/>
      <c r="X54" s="10"/>
      <c r="Y54" s="10"/>
      <c r="Z54" s="10"/>
    </row>
    <row r="5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3"/>
      <c r="S55" s="13"/>
      <c r="T55" s="10"/>
      <c r="U55" s="10"/>
      <c r="V55" s="10"/>
      <c r="W55" s="10"/>
      <c r="X55" s="10"/>
      <c r="Y55" s="10"/>
      <c r="Z55" s="10"/>
    </row>
    <row r="5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3"/>
      <c r="S56" s="13"/>
      <c r="T56" s="10"/>
      <c r="U56" s="10"/>
      <c r="V56" s="10"/>
      <c r="W56" s="10"/>
      <c r="X56" s="10"/>
      <c r="Y56" s="10"/>
      <c r="Z56" s="10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3"/>
      <c r="S57" s="13"/>
      <c r="T57" s="10"/>
      <c r="U57" s="10"/>
      <c r="V57" s="10"/>
      <c r="W57" s="10"/>
      <c r="X57" s="10"/>
      <c r="Y57" s="10"/>
      <c r="Z57" s="10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3"/>
      <c r="S58" s="13"/>
      <c r="T58" s="10"/>
      <c r="U58" s="10"/>
      <c r="V58" s="10"/>
      <c r="W58" s="10"/>
      <c r="X58" s="10"/>
      <c r="Y58" s="10"/>
      <c r="Z58" s="10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3"/>
      <c r="S59" s="13"/>
      <c r="T59" s="10"/>
      <c r="U59" s="10"/>
      <c r="V59" s="10"/>
      <c r="W59" s="10"/>
      <c r="X59" s="10"/>
      <c r="Y59" s="10"/>
      <c r="Z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3"/>
      <c r="S60" s="13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3"/>
      <c r="S61" s="13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3"/>
      <c r="S62" s="13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3"/>
      <c r="S63" s="13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3"/>
      <c r="S64" s="13"/>
      <c r="T64" s="10"/>
      <c r="U64" s="10"/>
      <c r="V64" s="10"/>
      <c r="W64" s="10"/>
      <c r="X64" s="10"/>
      <c r="Y64" s="10"/>
      <c r="Z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3"/>
      <c r="S65" s="13"/>
      <c r="T65" s="10"/>
      <c r="U65" s="10"/>
      <c r="V65" s="10"/>
      <c r="W65" s="10"/>
      <c r="X65" s="10"/>
      <c r="Y65" s="10"/>
      <c r="Z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3"/>
      <c r="S66" s="13"/>
      <c r="T66" s="10"/>
      <c r="U66" s="10"/>
      <c r="V66" s="10"/>
      <c r="W66" s="10"/>
      <c r="X66" s="10"/>
      <c r="Y66" s="10"/>
      <c r="Z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3"/>
      <c r="S67" s="13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3"/>
      <c r="S68" s="13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3"/>
      <c r="S69" s="13"/>
      <c r="T69" s="10"/>
      <c r="U69" s="10"/>
      <c r="V69" s="10"/>
      <c r="W69" s="10"/>
      <c r="X69" s="10"/>
      <c r="Y69" s="10"/>
      <c r="Z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3"/>
      <c r="S70" s="13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3"/>
      <c r="S71" s="13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3"/>
      <c r="S72" s="13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3"/>
      <c r="S73" s="13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3"/>
      <c r="S74" s="13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3"/>
      <c r="S75" s="13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3"/>
      <c r="S76" s="13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3"/>
      <c r="S77" s="13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3"/>
      <c r="S78" s="13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3"/>
      <c r="S79" s="13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3"/>
      <c r="S80" s="13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3"/>
      <c r="S81" s="13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3"/>
      <c r="S82" s="13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3"/>
      <c r="S83" s="13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3"/>
      <c r="S84" s="13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3"/>
      <c r="S85" s="13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3"/>
      <c r="S86" s="13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3"/>
      <c r="S87" s="13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3"/>
      <c r="S88" s="13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3"/>
      <c r="S89" s="13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3"/>
      <c r="S90" s="13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3"/>
      <c r="S91" s="13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3"/>
      <c r="S92" s="13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3"/>
      <c r="S93" s="13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3"/>
      <c r="S94" s="13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3"/>
      <c r="S95" s="13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3"/>
      <c r="S96" s="13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3"/>
      <c r="S97" s="13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3"/>
      <c r="S98" s="13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3"/>
      <c r="S99" s="13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3"/>
      <c r="S100" s="13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3"/>
      <c r="S101" s="13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3"/>
      <c r="S102" s="13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3"/>
      <c r="S103" s="13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3"/>
      <c r="S104" s="13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3"/>
      <c r="S105" s="13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3"/>
      <c r="S106" s="13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3"/>
      <c r="S107" s="13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3"/>
      <c r="S108" s="13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3"/>
      <c r="S109" s="13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3"/>
      <c r="S110" s="13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3"/>
      <c r="S111" s="13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3"/>
      <c r="S112" s="13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3"/>
      <c r="S113" s="13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3"/>
      <c r="S114" s="13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3"/>
      <c r="S115" s="13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3"/>
      <c r="S116" s="13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3"/>
      <c r="S117" s="13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3"/>
      <c r="S118" s="13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3"/>
      <c r="S119" s="13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3"/>
      <c r="S120" s="13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3"/>
      <c r="S121" s="13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3"/>
      <c r="S122" s="13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3"/>
      <c r="S123" s="13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3"/>
      <c r="S124" s="13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3"/>
      <c r="S125" s="13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3"/>
      <c r="S126" s="13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3"/>
      <c r="S127" s="13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3"/>
      <c r="S128" s="13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3"/>
      <c r="S129" s="13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3"/>
      <c r="S130" s="13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3"/>
      <c r="S131" s="13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3"/>
      <c r="S132" s="13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3"/>
      <c r="S133" s="13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3"/>
      <c r="S134" s="13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3"/>
      <c r="S135" s="13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3"/>
      <c r="S136" s="13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3"/>
      <c r="S137" s="13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3"/>
      <c r="S138" s="13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3"/>
      <c r="S139" s="13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3"/>
      <c r="S140" s="13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3"/>
      <c r="S141" s="13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3"/>
      <c r="S142" s="13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3"/>
      <c r="S143" s="13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3"/>
      <c r="S144" s="13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3"/>
      <c r="S145" s="13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3"/>
      <c r="S146" s="13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3"/>
      <c r="S147" s="13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3"/>
      <c r="S148" s="13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3"/>
      <c r="S149" s="13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3"/>
      <c r="S150" s="13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3"/>
      <c r="S151" s="13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3"/>
      <c r="S152" s="13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3"/>
      <c r="S153" s="13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3"/>
      <c r="S154" s="13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3"/>
      <c r="S155" s="13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3"/>
      <c r="S156" s="13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3"/>
      <c r="S157" s="13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3"/>
      <c r="S158" s="13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3"/>
      <c r="S159" s="13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3"/>
      <c r="S160" s="13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3"/>
      <c r="S161" s="13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3"/>
      <c r="S162" s="13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3"/>
      <c r="S163" s="13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3"/>
      <c r="S164" s="13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3"/>
      <c r="S165" s="13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3"/>
      <c r="S166" s="13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3"/>
      <c r="S167" s="13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3"/>
      <c r="S168" s="13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3"/>
      <c r="S169" s="13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3"/>
      <c r="S170" s="13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3"/>
      <c r="S171" s="13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3"/>
      <c r="S172" s="13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3"/>
      <c r="S173" s="13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3"/>
      <c r="S174" s="13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3"/>
      <c r="S175" s="13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3"/>
      <c r="S176" s="13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3"/>
      <c r="S177" s="13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3"/>
      <c r="S178" s="13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3"/>
      <c r="S179" s="13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3"/>
      <c r="S180" s="13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3"/>
      <c r="S181" s="13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3"/>
      <c r="S182" s="13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3"/>
      <c r="S183" s="13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3"/>
      <c r="S184" s="13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3"/>
      <c r="S185" s="13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3"/>
      <c r="S186" s="13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3"/>
      <c r="S187" s="13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3"/>
      <c r="S188" s="13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3"/>
      <c r="S189" s="13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3"/>
      <c r="S190" s="13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3"/>
      <c r="S191" s="13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3"/>
      <c r="S192" s="13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3"/>
      <c r="S193" s="13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3"/>
      <c r="S194" s="13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3"/>
      <c r="S195" s="13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3"/>
      <c r="S196" s="13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3"/>
      <c r="S197" s="13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3"/>
      <c r="S198" s="13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3"/>
      <c r="S199" s="13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3"/>
      <c r="S200" s="13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3"/>
      <c r="S201" s="13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3"/>
      <c r="S202" s="13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3"/>
      <c r="S203" s="13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3"/>
      <c r="S204" s="13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3"/>
      <c r="S205" s="13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3"/>
      <c r="S206" s="13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3"/>
      <c r="S207" s="13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3"/>
      <c r="S208" s="13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3"/>
      <c r="S209" s="13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3"/>
      <c r="S210" s="13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3"/>
      <c r="S211" s="13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3"/>
      <c r="S212" s="13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3"/>
      <c r="S213" s="13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3"/>
      <c r="S214" s="13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3"/>
      <c r="S215" s="13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3"/>
      <c r="S216" s="13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3"/>
      <c r="S217" s="13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3"/>
      <c r="S218" s="13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3"/>
      <c r="S219" s="13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3"/>
      <c r="S220" s="13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3"/>
      <c r="S221" s="13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3"/>
      <c r="S222" s="13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3"/>
      <c r="S223" s="13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3"/>
      <c r="S224" s="13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3"/>
      <c r="S225" s="13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3"/>
      <c r="S226" s="13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3"/>
      <c r="S227" s="13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3"/>
      <c r="S228" s="13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3"/>
      <c r="S229" s="13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3"/>
      <c r="S230" s="13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3"/>
      <c r="S231" s="13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3"/>
      <c r="S232" s="13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3"/>
      <c r="S233" s="13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3"/>
      <c r="S234" s="13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3"/>
      <c r="S235" s="13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3"/>
      <c r="S236" s="13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3"/>
      <c r="S237" s="13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3"/>
      <c r="S238" s="13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3"/>
      <c r="S239" s="13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3"/>
      <c r="S240" s="13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3"/>
      <c r="S241" s="13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3"/>
      <c r="S242" s="13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3"/>
      <c r="S243" s="13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3"/>
      <c r="S244" s="13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3"/>
      <c r="S245" s="13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3"/>
      <c r="S246" s="13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3"/>
      <c r="S247" s="13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3"/>
      <c r="S248" s="13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3"/>
      <c r="S249" s="13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3"/>
      <c r="S250" s="13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3"/>
      <c r="S251" s="13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3"/>
      <c r="S252" s="13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3"/>
      <c r="S253" s="13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3"/>
      <c r="S254" s="13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3"/>
      <c r="S255" s="13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3"/>
      <c r="S256" s="13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3"/>
      <c r="S257" s="13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3"/>
      <c r="S258" s="13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3"/>
      <c r="S259" s="13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3"/>
      <c r="S260" s="13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3"/>
      <c r="S261" s="13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3"/>
      <c r="S262" s="13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3"/>
      <c r="S263" s="13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3"/>
      <c r="S264" s="13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3"/>
      <c r="S265" s="13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3"/>
      <c r="S266" s="13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3"/>
      <c r="S267" s="13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3"/>
      <c r="S268" s="13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3"/>
      <c r="S269" s="13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3"/>
      <c r="S270" s="13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3"/>
      <c r="S271" s="13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3"/>
      <c r="S272" s="13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3"/>
      <c r="S273" s="13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3"/>
      <c r="S274" s="13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3"/>
      <c r="S275" s="13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3"/>
      <c r="S276" s="13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3"/>
      <c r="S277" s="13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3"/>
      <c r="S278" s="13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3"/>
      <c r="S279" s="13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3"/>
      <c r="S280" s="13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3"/>
      <c r="S281" s="13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3"/>
      <c r="S282" s="13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3"/>
      <c r="S283" s="13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3"/>
      <c r="S284" s="13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3"/>
      <c r="S285" s="13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3"/>
      <c r="S286" s="13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3"/>
      <c r="S287" s="13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3"/>
      <c r="S288" s="13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3"/>
      <c r="S289" s="13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3"/>
      <c r="S290" s="13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3"/>
      <c r="S291" s="13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3"/>
      <c r="S292" s="13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3"/>
      <c r="S293" s="13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3"/>
      <c r="S294" s="13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3"/>
      <c r="S295" s="13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3"/>
      <c r="S296" s="13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3"/>
      <c r="S297" s="13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3"/>
      <c r="S298" s="13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3"/>
      <c r="S299" s="13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3"/>
      <c r="S300" s="13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3"/>
      <c r="S301" s="13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3"/>
      <c r="S302" s="13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3"/>
      <c r="S303" s="13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3"/>
      <c r="S304" s="13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3"/>
      <c r="S305" s="13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3"/>
      <c r="S306" s="13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3"/>
      <c r="S307" s="13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3"/>
      <c r="S308" s="13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3"/>
      <c r="S309" s="13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3"/>
      <c r="S310" s="13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3"/>
      <c r="S311" s="13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3"/>
      <c r="S312" s="13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3"/>
      <c r="S313" s="13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3"/>
      <c r="S314" s="13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3"/>
      <c r="S315" s="13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3"/>
      <c r="S316" s="13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3"/>
      <c r="S317" s="13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3"/>
      <c r="S318" s="13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3"/>
      <c r="S319" s="13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3"/>
      <c r="S320" s="13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3"/>
      <c r="S321" s="13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3"/>
      <c r="S322" s="13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3"/>
      <c r="S323" s="13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3"/>
      <c r="S324" s="13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3"/>
      <c r="S325" s="13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3"/>
      <c r="S326" s="13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3"/>
      <c r="S327" s="13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3"/>
      <c r="S328" s="13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3"/>
      <c r="S329" s="13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3"/>
      <c r="S330" s="13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3"/>
      <c r="S331" s="13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3"/>
      <c r="S332" s="13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3"/>
      <c r="S333" s="13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3"/>
      <c r="S334" s="13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3"/>
      <c r="S335" s="13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3"/>
      <c r="S336" s="13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3"/>
      <c r="S337" s="13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3"/>
      <c r="S338" s="13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3"/>
      <c r="S339" s="13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3"/>
      <c r="S340" s="13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3"/>
      <c r="S341" s="13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3"/>
      <c r="S342" s="13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3"/>
      <c r="S343" s="13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3"/>
      <c r="S344" s="13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3"/>
      <c r="S345" s="13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3"/>
      <c r="S346" s="13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3"/>
      <c r="S347" s="13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3"/>
      <c r="S348" s="13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3"/>
      <c r="S349" s="13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3"/>
      <c r="S350" s="13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3"/>
      <c r="S351" s="13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3"/>
      <c r="S352" s="13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3"/>
      <c r="S353" s="13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3"/>
      <c r="S354" s="13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3"/>
      <c r="S355" s="13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3"/>
      <c r="S356" s="13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3"/>
      <c r="S357" s="13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3"/>
      <c r="S358" s="13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3"/>
      <c r="S359" s="13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3"/>
      <c r="S360" s="13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3"/>
      <c r="S361" s="13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3"/>
      <c r="S362" s="13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3"/>
      <c r="S363" s="13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3"/>
      <c r="S364" s="13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3"/>
      <c r="S365" s="13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3"/>
      <c r="S366" s="13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3"/>
      <c r="S367" s="13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3"/>
      <c r="S368" s="13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3"/>
      <c r="S369" s="13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3"/>
      <c r="S370" s="13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3"/>
      <c r="S371" s="13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3"/>
      <c r="S372" s="13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3"/>
      <c r="S373" s="13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3"/>
      <c r="S374" s="13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3"/>
      <c r="S375" s="13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3"/>
      <c r="S376" s="13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3"/>
      <c r="S377" s="13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3"/>
      <c r="S378" s="13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3"/>
      <c r="S379" s="13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3"/>
      <c r="S380" s="13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3"/>
      <c r="S381" s="13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3"/>
      <c r="S382" s="13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3"/>
      <c r="S383" s="13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3"/>
      <c r="S384" s="13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3"/>
      <c r="S385" s="13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3"/>
      <c r="S386" s="13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3"/>
      <c r="S387" s="13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3"/>
      <c r="S388" s="13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3"/>
      <c r="S389" s="13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3"/>
      <c r="S390" s="13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3"/>
      <c r="S391" s="13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3"/>
      <c r="S392" s="13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3"/>
      <c r="S393" s="13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3"/>
      <c r="S394" s="13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3"/>
      <c r="S395" s="13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3"/>
      <c r="S396" s="13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3"/>
      <c r="S397" s="13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3"/>
      <c r="S398" s="13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3"/>
      <c r="S399" s="13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3"/>
      <c r="S400" s="13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3"/>
      <c r="S401" s="13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3"/>
      <c r="S402" s="13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3"/>
      <c r="S403" s="13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3"/>
      <c r="S404" s="13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3"/>
      <c r="S405" s="13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3"/>
      <c r="S406" s="13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3"/>
      <c r="S407" s="13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3"/>
      <c r="S408" s="13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3"/>
      <c r="S409" s="13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3"/>
      <c r="S410" s="13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3"/>
      <c r="S411" s="13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3"/>
      <c r="S412" s="13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3"/>
      <c r="S413" s="13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3"/>
      <c r="S414" s="13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3"/>
      <c r="S415" s="13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3"/>
      <c r="S416" s="13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3"/>
      <c r="S417" s="13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3"/>
      <c r="S418" s="13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3"/>
      <c r="S419" s="13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3"/>
      <c r="S420" s="13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3"/>
      <c r="S421" s="13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3"/>
      <c r="S422" s="13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3"/>
      <c r="S423" s="13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3"/>
      <c r="S424" s="13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3"/>
      <c r="S425" s="13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3"/>
      <c r="S426" s="13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3"/>
      <c r="S427" s="13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3"/>
      <c r="S428" s="13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3"/>
      <c r="S429" s="13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3"/>
      <c r="S430" s="13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3"/>
      <c r="S431" s="13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3"/>
      <c r="S432" s="13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3"/>
      <c r="S433" s="13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3"/>
      <c r="S434" s="13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3"/>
      <c r="S435" s="13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3"/>
      <c r="S436" s="13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3"/>
      <c r="S437" s="13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3"/>
      <c r="S438" s="13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3"/>
      <c r="S439" s="13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3"/>
      <c r="S440" s="13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3"/>
      <c r="S441" s="13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3"/>
      <c r="S442" s="13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3"/>
      <c r="S443" s="13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3"/>
      <c r="S444" s="13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3"/>
      <c r="S445" s="13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3"/>
      <c r="S446" s="13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3"/>
      <c r="S447" s="13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3"/>
      <c r="S448" s="13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3"/>
      <c r="S449" s="13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3"/>
      <c r="S450" s="13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3"/>
      <c r="S451" s="13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3"/>
      <c r="S452" s="13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3"/>
      <c r="S453" s="13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3"/>
      <c r="S454" s="13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3"/>
      <c r="S455" s="13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3"/>
      <c r="S456" s="13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3"/>
      <c r="S457" s="13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3"/>
      <c r="S458" s="13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3"/>
      <c r="S459" s="13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3"/>
      <c r="S460" s="13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3"/>
      <c r="S461" s="13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3"/>
      <c r="S462" s="13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3"/>
      <c r="S463" s="13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3"/>
      <c r="S464" s="13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3"/>
      <c r="S465" s="13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3"/>
      <c r="S466" s="13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3"/>
      <c r="S467" s="13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3"/>
      <c r="S468" s="13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3"/>
      <c r="S469" s="13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3"/>
      <c r="S470" s="13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3"/>
      <c r="S471" s="13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3"/>
      <c r="S472" s="13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3"/>
      <c r="S473" s="13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3"/>
      <c r="S474" s="13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3"/>
      <c r="S475" s="13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3"/>
      <c r="S476" s="13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3"/>
      <c r="S477" s="13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3"/>
      <c r="S478" s="13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3"/>
      <c r="S479" s="13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3"/>
      <c r="S480" s="13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3"/>
      <c r="S481" s="13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3"/>
      <c r="S482" s="13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3"/>
      <c r="S483" s="13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3"/>
      <c r="S484" s="13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3"/>
      <c r="S485" s="13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3"/>
      <c r="S486" s="13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3"/>
      <c r="S487" s="13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3"/>
      <c r="S488" s="13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3"/>
      <c r="S489" s="13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3"/>
      <c r="S490" s="13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3"/>
      <c r="S491" s="13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3"/>
      <c r="S492" s="13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3"/>
      <c r="S493" s="13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3"/>
      <c r="S494" s="13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3"/>
      <c r="S495" s="13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3"/>
      <c r="S496" s="13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3"/>
      <c r="S497" s="13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3"/>
      <c r="S498" s="13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3"/>
      <c r="S499" s="13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3"/>
      <c r="S500" s="13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3"/>
      <c r="S501" s="13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3"/>
      <c r="S502" s="13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3"/>
      <c r="S503" s="13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3"/>
      <c r="S504" s="13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3"/>
      <c r="S505" s="13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3"/>
      <c r="S506" s="13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3"/>
      <c r="S507" s="13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3"/>
      <c r="S508" s="13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3"/>
      <c r="S509" s="13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3"/>
      <c r="S510" s="13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3"/>
      <c r="S511" s="13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3"/>
      <c r="S512" s="13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3"/>
      <c r="S513" s="13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3"/>
      <c r="S514" s="13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3"/>
      <c r="S515" s="13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3"/>
      <c r="S516" s="13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3"/>
      <c r="S517" s="13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3"/>
      <c r="S518" s="13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3"/>
      <c r="S519" s="13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3"/>
      <c r="S520" s="13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3"/>
      <c r="S521" s="13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3"/>
      <c r="S522" s="13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3"/>
      <c r="S523" s="13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3"/>
      <c r="S524" s="13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3"/>
      <c r="S525" s="13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3"/>
      <c r="S526" s="13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3"/>
      <c r="S527" s="13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3"/>
      <c r="S528" s="13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3"/>
      <c r="S529" s="13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3"/>
      <c r="S530" s="13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3"/>
      <c r="S531" s="13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3"/>
      <c r="S532" s="13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3"/>
      <c r="S533" s="13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3"/>
      <c r="S534" s="13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3"/>
      <c r="S535" s="13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3"/>
      <c r="S536" s="13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3"/>
      <c r="S537" s="13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3"/>
      <c r="S538" s="13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3"/>
      <c r="S539" s="13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3"/>
      <c r="S540" s="13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3"/>
      <c r="S541" s="13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3"/>
      <c r="S542" s="13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3"/>
      <c r="S543" s="13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3"/>
      <c r="S544" s="13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3"/>
      <c r="S545" s="13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3"/>
      <c r="S546" s="13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3"/>
      <c r="S547" s="13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3"/>
      <c r="S548" s="13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3"/>
      <c r="S549" s="13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3"/>
      <c r="S550" s="13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3"/>
      <c r="S551" s="13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3"/>
      <c r="S552" s="13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3"/>
      <c r="S553" s="13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3"/>
      <c r="S554" s="13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3"/>
      <c r="S555" s="13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3"/>
      <c r="S556" s="13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3"/>
      <c r="S557" s="13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3"/>
      <c r="S558" s="13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3"/>
      <c r="S559" s="13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3"/>
      <c r="S560" s="13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3"/>
      <c r="S561" s="13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3"/>
      <c r="S562" s="13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3"/>
      <c r="S563" s="13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3"/>
      <c r="S564" s="13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3"/>
      <c r="S565" s="13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3"/>
      <c r="S566" s="13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3"/>
      <c r="S567" s="13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3"/>
      <c r="S568" s="13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3"/>
      <c r="S569" s="13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3"/>
      <c r="S570" s="13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3"/>
      <c r="S571" s="13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3"/>
      <c r="S572" s="13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3"/>
      <c r="S573" s="13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3"/>
      <c r="S574" s="13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3"/>
      <c r="S575" s="13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3"/>
      <c r="S576" s="13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3"/>
      <c r="S577" s="13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3"/>
      <c r="S578" s="13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3"/>
      <c r="S579" s="13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3"/>
      <c r="S580" s="13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3"/>
      <c r="S581" s="13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3"/>
      <c r="S582" s="13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3"/>
      <c r="S583" s="13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3"/>
      <c r="S584" s="13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3"/>
      <c r="S585" s="13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3"/>
      <c r="S586" s="13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3"/>
      <c r="S587" s="13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3"/>
      <c r="S588" s="13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3"/>
      <c r="S589" s="13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3"/>
      <c r="S590" s="13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3"/>
      <c r="S591" s="13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3"/>
      <c r="S592" s="13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3"/>
      <c r="S593" s="13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3"/>
      <c r="S594" s="13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3"/>
      <c r="S595" s="13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3"/>
      <c r="S596" s="13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3"/>
      <c r="S597" s="13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3"/>
      <c r="S598" s="13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3"/>
      <c r="S599" s="13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3"/>
      <c r="S600" s="13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3"/>
      <c r="S601" s="13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3"/>
      <c r="S602" s="13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3"/>
      <c r="S603" s="13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3"/>
      <c r="S604" s="13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3"/>
      <c r="S605" s="13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3"/>
      <c r="S606" s="13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3"/>
      <c r="S607" s="13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3"/>
      <c r="S608" s="13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3"/>
      <c r="S609" s="13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3"/>
      <c r="S610" s="13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3"/>
      <c r="S611" s="13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3"/>
      <c r="S612" s="13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3"/>
      <c r="S613" s="13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3"/>
      <c r="S614" s="13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3"/>
      <c r="S615" s="13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3"/>
      <c r="S616" s="13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3"/>
      <c r="S617" s="13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3"/>
      <c r="S618" s="13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3"/>
      <c r="S619" s="13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3"/>
      <c r="S620" s="13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3"/>
      <c r="S621" s="13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3"/>
      <c r="S622" s="13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3"/>
      <c r="S623" s="13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3"/>
      <c r="S624" s="13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3"/>
      <c r="S625" s="13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3"/>
      <c r="S626" s="13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3"/>
      <c r="S627" s="13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3"/>
      <c r="S628" s="13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3"/>
      <c r="S629" s="13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3"/>
      <c r="S630" s="13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3"/>
      <c r="S631" s="13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3"/>
      <c r="S632" s="13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3"/>
      <c r="S633" s="13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3"/>
      <c r="S634" s="13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3"/>
      <c r="S635" s="13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3"/>
      <c r="S636" s="13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3"/>
      <c r="S637" s="13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3"/>
      <c r="S638" s="13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3"/>
      <c r="S639" s="13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3"/>
      <c r="S640" s="13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3"/>
      <c r="S641" s="13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3"/>
      <c r="S642" s="13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3"/>
      <c r="S643" s="13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3"/>
      <c r="S644" s="13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3"/>
      <c r="S645" s="13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3"/>
      <c r="S646" s="13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3"/>
      <c r="S647" s="13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3"/>
      <c r="S648" s="13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3"/>
      <c r="S649" s="13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3"/>
      <c r="S650" s="13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3"/>
      <c r="S651" s="13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3"/>
      <c r="S652" s="13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3"/>
      <c r="S653" s="13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3"/>
      <c r="S654" s="13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3"/>
      <c r="S655" s="13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3"/>
      <c r="S656" s="13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3"/>
      <c r="S657" s="13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3"/>
      <c r="S658" s="13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3"/>
      <c r="S659" s="13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3"/>
      <c r="S660" s="13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3"/>
      <c r="S661" s="13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3"/>
      <c r="S662" s="13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3"/>
      <c r="S663" s="13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3"/>
      <c r="S664" s="13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3"/>
      <c r="S665" s="13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3"/>
      <c r="S666" s="13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3"/>
      <c r="S667" s="13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3"/>
      <c r="S668" s="13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3"/>
      <c r="S669" s="13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3"/>
      <c r="S670" s="13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3"/>
      <c r="S671" s="13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3"/>
      <c r="S672" s="13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3"/>
      <c r="S673" s="13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3"/>
      <c r="S674" s="13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3"/>
      <c r="S675" s="13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3"/>
      <c r="S676" s="13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3"/>
      <c r="S677" s="13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3"/>
      <c r="S678" s="13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3"/>
      <c r="S679" s="13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3"/>
      <c r="S680" s="13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3"/>
      <c r="S681" s="13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3"/>
      <c r="S682" s="13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3"/>
      <c r="S683" s="13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3"/>
      <c r="S684" s="13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3"/>
      <c r="S685" s="13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3"/>
      <c r="S686" s="13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3"/>
      <c r="S687" s="13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3"/>
      <c r="S688" s="13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3"/>
      <c r="S689" s="13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3"/>
      <c r="S690" s="13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3"/>
      <c r="S691" s="13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3"/>
      <c r="S692" s="13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3"/>
      <c r="S693" s="13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3"/>
      <c r="S694" s="13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3"/>
      <c r="S695" s="13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3"/>
      <c r="S696" s="13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3"/>
      <c r="S697" s="13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3"/>
      <c r="S698" s="13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3"/>
      <c r="S699" s="13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3"/>
      <c r="S700" s="13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3"/>
      <c r="S701" s="13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3"/>
      <c r="S702" s="13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3"/>
      <c r="S703" s="13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3"/>
      <c r="S704" s="13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3"/>
      <c r="S705" s="13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3"/>
      <c r="S706" s="13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3"/>
      <c r="S707" s="13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3"/>
      <c r="S708" s="13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3"/>
      <c r="S709" s="13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3"/>
      <c r="S710" s="13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3"/>
      <c r="S711" s="13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3"/>
      <c r="S712" s="13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3"/>
      <c r="S713" s="13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3"/>
      <c r="S714" s="13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3"/>
      <c r="S715" s="13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3"/>
      <c r="S716" s="13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3"/>
      <c r="S717" s="13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3"/>
      <c r="S718" s="13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3"/>
      <c r="S719" s="13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3"/>
      <c r="S720" s="13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3"/>
      <c r="S721" s="13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3"/>
      <c r="S722" s="13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3"/>
      <c r="S723" s="13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3"/>
      <c r="S724" s="13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3"/>
      <c r="S725" s="13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3"/>
      <c r="S726" s="13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3"/>
      <c r="S727" s="13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3"/>
      <c r="S728" s="13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3"/>
      <c r="S729" s="13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3"/>
      <c r="S730" s="13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3"/>
      <c r="S731" s="13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3"/>
      <c r="S732" s="13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3"/>
      <c r="S733" s="13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3"/>
      <c r="S734" s="13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3"/>
      <c r="S735" s="13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3"/>
      <c r="S736" s="13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3"/>
      <c r="S737" s="13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3"/>
      <c r="S738" s="13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3"/>
      <c r="S739" s="13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3"/>
      <c r="S740" s="13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3"/>
      <c r="S741" s="13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3"/>
      <c r="S742" s="13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3"/>
      <c r="S743" s="13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3"/>
      <c r="S744" s="13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3"/>
      <c r="S745" s="13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3"/>
      <c r="S746" s="13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3"/>
      <c r="S747" s="13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3"/>
      <c r="S748" s="13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3"/>
      <c r="S749" s="13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3"/>
      <c r="S750" s="13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3"/>
      <c r="S751" s="13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3"/>
      <c r="S752" s="13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3"/>
      <c r="S753" s="13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3"/>
      <c r="S754" s="13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3"/>
      <c r="S755" s="13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3"/>
      <c r="S756" s="13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3"/>
      <c r="S757" s="13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3"/>
      <c r="S758" s="13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3"/>
      <c r="S759" s="13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3"/>
      <c r="S760" s="13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3"/>
      <c r="S761" s="13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3"/>
      <c r="S762" s="13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3"/>
      <c r="S763" s="13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3"/>
      <c r="S764" s="13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3"/>
      <c r="S765" s="13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3"/>
      <c r="S766" s="13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3"/>
      <c r="S767" s="13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3"/>
      <c r="S768" s="13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3"/>
      <c r="S769" s="13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3"/>
      <c r="S770" s="13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3"/>
      <c r="S771" s="13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3"/>
      <c r="S772" s="13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3"/>
      <c r="S773" s="13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3"/>
      <c r="S774" s="13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3"/>
      <c r="S775" s="13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3"/>
      <c r="S776" s="13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3"/>
      <c r="S777" s="13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3"/>
      <c r="S778" s="13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3"/>
      <c r="S779" s="13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3"/>
      <c r="S780" s="13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3"/>
      <c r="S781" s="13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3"/>
      <c r="S782" s="13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3"/>
      <c r="S783" s="13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3"/>
      <c r="S784" s="13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3"/>
      <c r="S785" s="13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3"/>
      <c r="S786" s="13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3"/>
      <c r="S787" s="13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3"/>
      <c r="S788" s="13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3"/>
      <c r="S789" s="13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3"/>
      <c r="S790" s="13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3"/>
      <c r="S791" s="13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3"/>
      <c r="S792" s="13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3"/>
      <c r="S793" s="13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3"/>
      <c r="S794" s="13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3"/>
      <c r="S795" s="13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3"/>
      <c r="S796" s="13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3"/>
      <c r="S797" s="13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3"/>
      <c r="S798" s="13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3"/>
      <c r="S799" s="13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3"/>
      <c r="S800" s="13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3"/>
      <c r="S801" s="13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3"/>
      <c r="S802" s="13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3"/>
      <c r="S803" s="13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3"/>
      <c r="S804" s="13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3"/>
      <c r="S805" s="13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3"/>
      <c r="S806" s="13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3"/>
      <c r="S807" s="13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3"/>
      <c r="S808" s="13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3"/>
      <c r="S809" s="13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3"/>
      <c r="S810" s="13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3"/>
      <c r="S811" s="13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3"/>
      <c r="S812" s="13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3"/>
      <c r="S813" s="13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3"/>
      <c r="S814" s="13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3"/>
      <c r="S815" s="13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3"/>
      <c r="S816" s="13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3"/>
      <c r="S817" s="13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3"/>
      <c r="S818" s="13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3"/>
      <c r="S819" s="13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3"/>
      <c r="S820" s="13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3"/>
      <c r="S821" s="13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3"/>
      <c r="S822" s="13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3"/>
      <c r="S823" s="13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3"/>
      <c r="S824" s="13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3"/>
      <c r="S825" s="13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3"/>
      <c r="S826" s="13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3"/>
      <c r="S827" s="13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3"/>
      <c r="S828" s="13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3"/>
      <c r="S829" s="13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3"/>
      <c r="S830" s="13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3"/>
      <c r="S831" s="13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3"/>
      <c r="S832" s="13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3"/>
      <c r="S833" s="13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3"/>
      <c r="S834" s="13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3"/>
      <c r="S835" s="13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3"/>
      <c r="S836" s="13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3"/>
      <c r="S837" s="13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3"/>
      <c r="S838" s="13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3"/>
      <c r="S839" s="13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3"/>
      <c r="S840" s="13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3"/>
      <c r="S841" s="13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3"/>
      <c r="S842" s="13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3"/>
      <c r="S843" s="13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3"/>
      <c r="S844" s="13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3"/>
      <c r="S845" s="13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3"/>
      <c r="S846" s="13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3"/>
      <c r="S847" s="13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3"/>
      <c r="S848" s="13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3"/>
      <c r="S849" s="13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3"/>
      <c r="S850" s="13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3"/>
      <c r="S851" s="13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3"/>
      <c r="S852" s="13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3"/>
      <c r="S853" s="13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3"/>
      <c r="S854" s="13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3"/>
      <c r="S855" s="13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3"/>
      <c r="S856" s="13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3"/>
      <c r="S857" s="13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3"/>
      <c r="S858" s="13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3"/>
      <c r="S859" s="13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3"/>
      <c r="S860" s="13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3"/>
      <c r="S861" s="13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3"/>
      <c r="S862" s="13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3"/>
      <c r="S863" s="13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3"/>
      <c r="S864" s="13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3"/>
      <c r="S865" s="13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3"/>
      <c r="S866" s="13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3"/>
      <c r="S867" s="13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3"/>
      <c r="S868" s="13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3"/>
      <c r="S869" s="13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3"/>
      <c r="S870" s="13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3"/>
      <c r="S871" s="13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3"/>
      <c r="S872" s="13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3"/>
      <c r="S873" s="13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3"/>
      <c r="S874" s="13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3"/>
      <c r="S875" s="13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3"/>
      <c r="S876" s="13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3"/>
      <c r="S877" s="13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3"/>
      <c r="S878" s="13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3"/>
      <c r="S879" s="13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3"/>
      <c r="S880" s="13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3"/>
      <c r="S881" s="13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3"/>
      <c r="S882" s="13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3"/>
      <c r="S883" s="13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3"/>
      <c r="S884" s="13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3"/>
      <c r="S885" s="13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3"/>
      <c r="S886" s="13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3"/>
      <c r="S887" s="13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3"/>
      <c r="S888" s="13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3"/>
      <c r="S889" s="13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3"/>
      <c r="S890" s="13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3"/>
      <c r="S891" s="13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3"/>
      <c r="S892" s="13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3"/>
      <c r="S893" s="13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3"/>
      <c r="S894" s="13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3"/>
      <c r="S895" s="13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3"/>
      <c r="S896" s="13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3"/>
      <c r="S897" s="13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3"/>
      <c r="S898" s="13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3"/>
      <c r="S899" s="13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3"/>
      <c r="S900" s="13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3"/>
      <c r="S901" s="13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3"/>
      <c r="S902" s="13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3"/>
      <c r="S903" s="13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3"/>
      <c r="S904" s="13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3"/>
      <c r="S905" s="13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3"/>
      <c r="S906" s="13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3"/>
      <c r="S907" s="13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3"/>
      <c r="S908" s="13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3"/>
      <c r="S909" s="13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3"/>
      <c r="S910" s="13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3"/>
      <c r="S911" s="13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3"/>
      <c r="S912" s="13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3"/>
      <c r="S913" s="13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3"/>
      <c r="S914" s="13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3"/>
      <c r="S915" s="13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3"/>
      <c r="S916" s="13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3"/>
      <c r="S917" s="13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3"/>
      <c r="S918" s="13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3"/>
      <c r="S919" s="13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3"/>
      <c r="S920" s="13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3"/>
      <c r="S921" s="13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3"/>
      <c r="S922" s="13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3"/>
      <c r="S923" s="13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3"/>
      <c r="S924" s="13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3"/>
      <c r="S925" s="13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3"/>
      <c r="S926" s="13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3"/>
      <c r="S927" s="13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3"/>
      <c r="S928" s="13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3"/>
      <c r="S929" s="13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3"/>
      <c r="S930" s="13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3"/>
      <c r="S931" s="13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3"/>
      <c r="S932" s="13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3"/>
      <c r="S933" s="13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3"/>
      <c r="S934" s="13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3"/>
      <c r="S935" s="13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3"/>
      <c r="S936" s="13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3"/>
      <c r="S937" s="13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3"/>
      <c r="S938" s="13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3"/>
      <c r="S939" s="13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3"/>
      <c r="S940" s="13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3"/>
      <c r="S941" s="13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3"/>
      <c r="S942" s="13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3"/>
      <c r="S943" s="13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3"/>
      <c r="S944" s="13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3"/>
      <c r="S945" s="13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3"/>
      <c r="S946" s="13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3"/>
      <c r="S947" s="13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3"/>
      <c r="S948" s="13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3"/>
      <c r="S949" s="13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3"/>
      <c r="S950" s="13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3"/>
      <c r="S951" s="13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3"/>
      <c r="S952" s="13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3"/>
      <c r="S953" s="13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3"/>
      <c r="S954" s="13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3"/>
      <c r="S955" s="13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3"/>
      <c r="S956" s="13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3"/>
      <c r="S957" s="13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3"/>
      <c r="S958" s="13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3"/>
      <c r="S959" s="13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3"/>
      <c r="S960" s="13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3"/>
      <c r="S961" s="13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3"/>
      <c r="S962" s="13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3"/>
      <c r="S963" s="13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3"/>
      <c r="S964" s="13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3"/>
      <c r="S965" s="13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3"/>
      <c r="S966" s="13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3"/>
      <c r="S967" s="13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3"/>
      <c r="S968" s="13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3"/>
      <c r="S969" s="13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3"/>
      <c r="S970" s="13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3"/>
      <c r="S971" s="13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3"/>
      <c r="S972" s="13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3"/>
      <c r="S973" s="13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3"/>
      <c r="S974" s="13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3"/>
      <c r="S975" s="13"/>
      <c r="T975" s="10"/>
      <c r="U975" s="10"/>
      <c r="V975" s="10"/>
      <c r="W975" s="10"/>
      <c r="X975" s="10"/>
      <c r="Y975" s="10"/>
      <c r="Z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3"/>
      <c r="S976" s="13"/>
      <c r="T976" s="10"/>
      <c r="U976" s="10"/>
      <c r="V976" s="10"/>
      <c r="W976" s="10"/>
      <c r="X976" s="10"/>
      <c r="Y976" s="10"/>
      <c r="Z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3"/>
      <c r="S977" s="13"/>
      <c r="T977" s="10"/>
      <c r="U977" s="10"/>
      <c r="V977" s="10"/>
      <c r="W977" s="10"/>
      <c r="X977" s="10"/>
      <c r="Y977" s="10"/>
      <c r="Z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3"/>
      <c r="S978" s="13"/>
      <c r="T978" s="10"/>
      <c r="U978" s="10"/>
      <c r="V978" s="10"/>
      <c r="W978" s="10"/>
      <c r="X978" s="10"/>
      <c r="Y978" s="10"/>
      <c r="Z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3"/>
      <c r="S979" s="13"/>
      <c r="T979" s="10"/>
      <c r="U979" s="10"/>
      <c r="V979" s="10"/>
      <c r="W979" s="10"/>
      <c r="X979" s="10"/>
      <c r="Y979" s="10"/>
      <c r="Z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3"/>
      <c r="S980" s="13"/>
      <c r="T980" s="10"/>
      <c r="U980" s="10"/>
      <c r="V980" s="10"/>
      <c r="W980" s="10"/>
      <c r="X980" s="10"/>
      <c r="Y980" s="10"/>
      <c r="Z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3"/>
      <c r="S981" s="13"/>
      <c r="T981" s="10"/>
      <c r="U981" s="10"/>
      <c r="V981" s="10"/>
      <c r="W981" s="10"/>
      <c r="X981" s="10"/>
      <c r="Y981" s="10"/>
      <c r="Z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3"/>
      <c r="S982" s="13"/>
      <c r="T982" s="10"/>
      <c r="U982" s="10"/>
      <c r="V982" s="10"/>
      <c r="W982" s="10"/>
      <c r="X982" s="10"/>
      <c r="Y982" s="10"/>
      <c r="Z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3"/>
      <c r="S983" s="13"/>
      <c r="T983" s="10"/>
      <c r="U983" s="10"/>
      <c r="V983" s="10"/>
      <c r="W983" s="10"/>
      <c r="X983" s="10"/>
      <c r="Y983" s="10"/>
      <c r="Z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3"/>
      <c r="S984" s="13"/>
      <c r="T984" s="10"/>
      <c r="U984" s="10"/>
      <c r="V984" s="10"/>
      <c r="W984" s="10"/>
      <c r="X984" s="10"/>
      <c r="Y984" s="10"/>
      <c r="Z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3"/>
      <c r="S985" s="13"/>
      <c r="T985" s="10"/>
      <c r="U985" s="10"/>
      <c r="V985" s="10"/>
      <c r="W985" s="10"/>
      <c r="X985" s="10"/>
      <c r="Y985" s="10"/>
      <c r="Z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3"/>
      <c r="S986" s="13"/>
      <c r="T986" s="10"/>
      <c r="U986" s="10"/>
      <c r="V986" s="10"/>
      <c r="W986" s="10"/>
      <c r="X986" s="10"/>
      <c r="Y986" s="10"/>
      <c r="Z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3"/>
      <c r="S987" s="13"/>
      <c r="T987" s="10"/>
      <c r="U987" s="10"/>
      <c r="V987" s="10"/>
      <c r="W987" s="10"/>
      <c r="X987" s="10"/>
      <c r="Y987" s="10"/>
      <c r="Z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3"/>
      <c r="S988" s="13"/>
      <c r="T988" s="10"/>
      <c r="U988" s="10"/>
      <c r="V988" s="10"/>
      <c r="W988" s="10"/>
      <c r="X988" s="10"/>
      <c r="Y988" s="10"/>
      <c r="Z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3"/>
      <c r="S989" s="13"/>
      <c r="T989" s="10"/>
      <c r="U989" s="10"/>
      <c r="V989" s="10"/>
      <c r="W989" s="10"/>
      <c r="X989" s="10"/>
      <c r="Y989" s="10"/>
      <c r="Z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3"/>
      <c r="S990" s="13"/>
      <c r="T990" s="10"/>
      <c r="U990" s="10"/>
      <c r="V990" s="10"/>
      <c r="W990" s="10"/>
      <c r="X990" s="10"/>
      <c r="Y990" s="10"/>
      <c r="Z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3"/>
      <c r="S991" s="13"/>
      <c r="T991" s="10"/>
      <c r="U991" s="10"/>
      <c r="V991" s="10"/>
      <c r="W991" s="10"/>
      <c r="X991" s="10"/>
      <c r="Y991" s="10"/>
      <c r="Z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3"/>
      <c r="S992" s="13"/>
      <c r="T992" s="10"/>
      <c r="U992" s="10"/>
      <c r="V992" s="10"/>
      <c r="W992" s="10"/>
      <c r="X992" s="10"/>
      <c r="Y992" s="10"/>
      <c r="Z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3"/>
      <c r="S993" s="13"/>
      <c r="T993" s="10"/>
      <c r="U993" s="10"/>
      <c r="V993" s="10"/>
      <c r="W993" s="10"/>
      <c r="X993" s="10"/>
      <c r="Y993" s="10"/>
      <c r="Z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3"/>
      <c r="S994" s="13"/>
      <c r="T994" s="10"/>
      <c r="U994" s="10"/>
      <c r="V994" s="10"/>
      <c r="W994" s="10"/>
      <c r="X994" s="10"/>
      <c r="Y994" s="10"/>
      <c r="Z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3"/>
      <c r="S995" s="13"/>
      <c r="T995" s="10"/>
      <c r="U995" s="10"/>
      <c r="V995" s="10"/>
      <c r="W995" s="10"/>
      <c r="X995" s="10"/>
      <c r="Y995" s="10"/>
      <c r="Z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3"/>
      <c r="S996" s="13"/>
      <c r="T996" s="10"/>
      <c r="U996" s="10"/>
      <c r="V996" s="10"/>
      <c r="W996" s="10"/>
      <c r="X996" s="10"/>
      <c r="Y996" s="10"/>
      <c r="Z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3"/>
      <c r="S997" s="13"/>
      <c r="T997" s="10"/>
      <c r="U997" s="10"/>
      <c r="V997" s="10"/>
      <c r="W997" s="10"/>
      <c r="X997" s="10"/>
      <c r="Y997" s="10"/>
      <c r="Z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3"/>
      <c r="S998" s="13"/>
      <c r="T998" s="10"/>
      <c r="U998" s="10"/>
      <c r="V998" s="10"/>
      <c r="W998" s="10"/>
      <c r="X998" s="10"/>
      <c r="Y998" s="10"/>
      <c r="Z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3"/>
      <c r="S999" s="13"/>
      <c r="T999" s="10"/>
      <c r="U999" s="10"/>
      <c r="V999" s="10"/>
      <c r="W999" s="10"/>
      <c r="X999" s="10"/>
      <c r="Y999" s="10"/>
      <c r="Z999" s="1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2021-01-12T13:53:10Z</dcterms:created>
</cp:coreProperties>
</file>